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filterPrivacy="1"/>
  <xr:revisionPtr revIDLastSave="0" documentId="13_ncr:1_{582470B6-A8EB-4412-AF46-EB7F3B180446}" xr6:coauthVersionLast="47" xr6:coauthVersionMax="47" xr10:uidLastSave="{00000000-0000-0000-0000-000000000000}"/>
  <bookViews>
    <workbookView xWindow="28680" yWindow="-120" windowWidth="24240" windowHeight="13140" xr2:uid="{00000000-000D-0000-FFFF-FFFF00000000}"/>
  </bookViews>
  <sheets>
    <sheet name="Fund_Performance" sheetId="1" r:id="rId1"/>
  </sheets>
  <calcPr calcId="171027"/>
</workbook>
</file>

<file path=xl/sharedStrings.xml><?xml version="1.0" encoding="utf-8"?>
<sst xmlns="http://schemas.openxmlformats.org/spreadsheetml/2006/main" count="98" uniqueCount="49">
  <si>
    <t>Crisil Intelligence</t>
  </si>
  <si>
    <t>Fund Performance</t>
  </si>
  <si>
    <t>Scheme Name</t>
  </si>
  <si>
    <t>Benchmark</t>
  </si>
  <si>
    <t>Riskometer Scheme</t>
  </si>
  <si>
    <t>Riskometer Benchmark</t>
  </si>
  <si>
    <t>NAV Date</t>
  </si>
  <si>
    <t>NAV Regular</t>
  </si>
  <si>
    <t>NAV Direct</t>
  </si>
  <si>
    <t>Return 1 Year (%) Regular</t>
  </si>
  <si>
    <t>Return 1 Year (%) Direct</t>
  </si>
  <si>
    <t>Return 1 Year (%) Benchmark</t>
  </si>
  <si>
    <t>Return 3 Year (%) Regular</t>
  </si>
  <si>
    <t>Return 3 Year (%) Direct</t>
  </si>
  <si>
    <t>Return 3 Year (%) Benchmark</t>
  </si>
  <si>
    <t>Return 5 Year (%) Regular</t>
  </si>
  <si>
    <t>Return 5 Year (%) Direct</t>
  </si>
  <si>
    <t>Return 5 Year (%) Benchmark</t>
  </si>
  <si>
    <t>Return 10 Year (%) Regular</t>
  </si>
  <si>
    <t>Return 10 Year (%) Direct</t>
  </si>
  <si>
    <t>Return 10 Year (%) Benchmark</t>
  </si>
  <si>
    <t>Return Since Launch Regular</t>
  </si>
  <si>
    <t>Return Since Launch Direct</t>
  </si>
  <si>
    <t>Return Since Launch  Benchmark</t>
  </si>
  <si>
    <t>Return Since Launch Direct Benchmark</t>
  </si>
  <si>
    <t>Daily AUM (Cr.)</t>
  </si>
  <si>
    <t>Information Ratio* 1 Year (Regular)</t>
  </si>
  <si>
    <t>Information Ratio*  1 Year (Direct)</t>
  </si>
  <si>
    <t>Information Ratio* 3 Year (Regular)</t>
  </si>
  <si>
    <t>Information Ratio* 3 Year (Direct)</t>
  </si>
  <si>
    <t>Information Ratio* 5 Year (Regular)</t>
  </si>
  <si>
    <t>Information Ratio* 5 Year (Direct)</t>
  </si>
  <si>
    <t>Information Ratio* 10 Year (Regular)</t>
  </si>
  <si>
    <t>Information Ratio* 10 Year (Direct)</t>
  </si>
  <si>
    <t xml:space="preserve">Generated on: </t>
  </si>
  <si>
    <r>
      <t xml:space="preserve">*For detailed understanding regarding Information Ratio, click on the link </t>
    </r>
    <r>
      <rPr>
        <i/>
        <u/>
        <sz val="11"/>
        <color theme="1"/>
        <rFont val="Calibri"/>
        <family val="2"/>
        <scheme val="minor"/>
      </rPr>
      <t>amfiindia.com/information-ratio</t>
    </r>
  </si>
  <si>
    <t>Generated on: 04-Sep-2026 14:16</t>
  </si>
  <si>
    <t>Quantum ELSS Tax Saver Fund</t>
  </si>
  <si>
    <t>BSE 500 TRI</t>
  </si>
  <si>
    <t>Very High</t>
  </si>
  <si>
    <t/>
  </si>
  <si>
    <t>Quantum ESG Best In Class Strategy Fund</t>
  </si>
  <si>
    <t>Nifty 100 ESG TRI</t>
  </si>
  <si>
    <t>Quantum Ethical Fund</t>
  </si>
  <si>
    <t>Nifty 500 Shariah TRI</t>
  </si>
  <si>
    <t>Quantum Small Cap Fund</t>
  </si>
  <si>
    <t>BSE 250 Smallcap TRI</t>
  </si>
  <si>
    <t>Quantum Value Fund</t>
  </si>
  <si>
    <t>*For detailed understanding regarding Information Ratio, click on the below link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</si>
</sst>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dd-MMM-yyyy"/>
  </numFmts>
  <fonts count="5" x14ac:knownFonts="1">
    <font>
      <sz val="11"/>
      <color theme="1"/>
      <name val="Calibri"/>
      <family val="2"/>
      <scheme val="minor"/>
    </font>
    <font>
      <b/>
      <sz val="11"/>
      <name val="Calibri"/>
    </font>
    <font>
      <sz val="11"/>
      <name val="Calibri"/>
    </font>
    <font>
      <b/>
      <sz val="11"/>
      <color rgb="FFFFFFFF"/>
      <name val="Calibri"/>
    </font>
    <font>
      <i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bottom style="thin"/>
    </border>
    <border>
      <top style="thin"/>
      <bottom style="thin"/>
    </border>
    <border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0" fillId="0" borderId="1" xfId="0" applyBorder="1"/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/>
    <xf numFmtId="0" fontId="0" fillId="0" borderId="0" xfId="0"/>
    <xf numFmtId="2" fontId="0" fillId="0" borderId="5" xfId="0" applyNumberFormat="true" applyBorder="true"/>
    <xf numFmtId="164" fontId="0" fillId="0" borderId="5" xfId="0" applyNumberFormat="true" applyBorder="true"/>
    <xf numFmtId="165" fontId="0" fillId="0" borderId="5" xfId="0" applyNumberFormat="true" applyBorder="true"/>
    <xf numFmtId="0" fontId="0" fillId="0" borderId="5" xfId="0" applyBorder="true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4"/>
  <sheetViews>
    <sheetView tabSelected="1" topLeftCell="G1" workbookViewId="0">
      <selection activeCell="N5" sqref="N5"/>
    </sheetView>
  </sheetViews>
  <sheetFormatPr defaultRowHeight="14.5" x14ac:dyDescent="0.35"/>
  <cols>
    <col min="1" max="34" customWidth="true" width="20.0"/>
  </cols>
  <sheetData>
    <row r="1" spans="1:34" s="1" customFormat="1" x14ac:dyDescent="0.3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</row>
    <row r="2" spans="1:34" s="2" customFormat="1" x14ac:dyDescent="0.35">
      <c r="A2" s="8" t="s">
        <v>36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</row>
    <row r="3" spans="1:34" x14ac:dyDescent="0.3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34" s="1" customFormat="1" x14ac:dyDescent="0.35">
      <c r="A4" s="7" t="s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</row>
    <row r="5" spans="1:34" ht="29" x14ac:dyDescent="0.35">
      <c r="A5" s="6" t="s">
        <v>2</v>
      </c>
      <c r="B5" s="6" t="s">
        <v>3</v>
      </c>
      <c r="C5" s="6" t="s">
        <v>4</v>
      </c>
      <c r="D5" s="6" t="s">
        <v>5</v>
      </c>
      <c r="E5" s="6" t="s">
        <v>6</v>
      </c>
      <c r="F5" s="6" t="s">
        <v>7</v>
      </c>
      <c r="G5" s="6" t="s">
        <v>8</v>
      </c>
      <c r="H5" s="6" t="s">
        <v>9</v>
      </c>
      <c r="I5" s="6" t="s">
        <v>10</v>
      </c>
      <c r="J5" s="6" t="s">
        <v>11</v>
      </c>
      <c r="K5" s="6" t="s">
        <v>26</v>
      </c>
      <c r="L5" s="6" t="s">
        <v>27</v>
      </c>
      <c r="M5" s="6" t="s">
        <v>12</v>
      </c>
      <c r="N5" s="6" t="s">
        <v>13</v>
      </c>
      <c r="O5" s="6" t="s">
        <v>14</v>
      </c>
      <c r="P5" s="6" t="s">
        <v>28</v>
      </c>
      <c r="Q5" s="6" t="s">
        <v>29</v>
      </c>
      <c r="R5" s="6" t="s">
        <v>15</v>
      </c>
      <c r="S5" s="6" t="s">
        <v>16</v>
      </c>
      <c r="T5" s="6" t="s">
        <v>17</v>
      </c>
      <c r="U5" s="6" t="s">
        <v>30</v>
      </c>
      <c r="V5" s="6" t="s">
        <v>31</v>
      </c>
      <c r="W5" s="6" t="s">
        <v>18</v>
      </c>
      <c r="X5" s="6" t="s">
        <v>19</v>
      </c>
      <c r="Y5" s="6" t="s">
        <v>20</v>
      </c>
      <c r="Z5" s="6" t="s">
        <v>32</v>
      </c>
      <c r="AA5" s="6" t="s">
        <v>33</v>
      </c>
      <c r="AB5" s="6" t="s">
        <v>21</v>
      </c>
      <c r="AC5" s="6" t="s">
        <v>22</v>
      </c>
      <c r="AD5" s="6" t="s">
        <v>23</v>
      </c>
      <c r="AE5" s="6" t="s">
        <v>24</v>
      </c>
      <c r="AF5" s="6" t="s">
        <v>25</v>
      </c>
    </row>
    <row r="6" spans="1:34" x14ac:dyDescent="0.35">
      <c r="A6" t="s" s="13">
        <v>37</v>
      </c>
      <c r="B6" t="s" s="13">
        <v>38</v>
      </c>
      <c r="C6" t="s" s="13">
        <v>39</v>
      </c>
      <c r="D6" t="s" s="13">
        <v>39</v>
      </c>
      <c r="E6" t="n" s="12">
        <v>46268.0</v>
      </c>
      <c r="F6" s="11" t="n">
        <v>117.32</v>
      </c>
      <c r="G6" s="11" t="n">
        <v>124.65</v>
      </c>
      <c r="H6" s="10" t="n">
        <v>-5.470953</v>
      </c>
      <c r="I6" s="10" t="n">
        <v>-4.3214617</v>
      </c>
      <c r="J6" s="10" t="n">
        <v>2.0810573</v>
      </c>
      <c r="K6" s="10" t="n">
        <v>-1.80947503707081</v>
      </c>
      <c r="L6" s="10" t="n">
        <v>-1.529712582146481</v>
      </c>
      <c r="M6" s="10" t="n">
        <v>9.553293</v>
      </c>
      <c r="N6" s="10" t="n">
        <v>10.808144</v>
      </c>
      <c r="O6" s="10" t="n">
        <v>11.435325</v>
      </c>
      <c r="P6" s="10" t="n">
        <v>-0.4413275465698074</v>
      </c>
      <c r="Q6" s="10" t="n">
        <v>-0.1848136641866493</v>
      </c>
      <c r="R6" s="10" t="n">
        <v>9.135392</v>
      </c>
      <c r="S6" s="10" t="n">
        <v>10.113343</v>
      </c>
      <c r="T6" s="10" t="n">
        <v>10.412056</v>
      </c>
      <c r="U6" s="10" t="n">
        <v>-0.3199608286814931</v>
      </c>
      <c r="V6" s="10" t="n">
        <v>-0.1122059735606226</v>
      </c>
      <c r="W6" s="10"/>
      <c r="X6" s="10" t="n">
        <v>10.579586</v>
      </c>
      <c r="Y6" s="10" t="n">
        <v>13.19559</v>
      </c>
      <c r="Z6" s="10"/>
      <c r="AA6" s="10" t="n">
        <v>-0.5206295960565673</v>
      </c>
      <c r="AB6" s="10" t="n">
        <v>9.940715</v>
      </c>
      <c r="AC6" s="10" t="n">
        <v>15.313346</v>
      </c>
      <c r="AD6" s="10" t="n">
        <v>13.229154</v>
      </c>
      <c r="AE6" s="10" t="n">
        <v>15.484026</v>
      </c>
      <c r="AF6" s="10" t="n">
        <v>207.54</v>
      </c>
    </row>
    <row r="7">
      <c r="A7" t="s" s="13">
        <v>41</v>
      </c>
      <c r="B7" t="s" s="13">
        <v>42</v>
      </c>
      <c r="C7" t="s" s="13">
        <v>39</v>
      </c>
      <c r="D7" t="s" s="13">
        <v>39</v>
      </c>
      <c r="E7" t="n" s="12">
        <v>46268.0</v>
      </c>
      <c r="F7" s="11" t="n">
        <v>23.3</v>
      </c>
      <c r="G7" s="11" t="n">
        <v>24.98</v>
      </c>
      <c r="H7" s="10" t="n">
        <v>-3.9967039</v>
      </c>
      <c r="I7" s="10" t="n">
        <v>-2.6120858</v>
      </c>
      <c r="J7" s="10" t="n">
        <v>1.9395968</v>
      </c>
      <c r="K7" s="10" t="n">
        <v>-1.308891262246189</v>
      </c>
      <c r="L7" s="10" t="n">
        <v>-0.9967769013577154</v>
      </c>
      <c r="M7" s="10" t="n">
        <v>7.5275354</v>
      </c>
      <c r="N7" s="10" t="n">
        <v>8.991515</v>
      </c>
      <c r="O7" s="10" t="n">
        <v>11.628994</v>
      </c>
      <c r="P7" s="10" t="n">
        <v>-0.8479247139562511</v>
      </c>
      <c r="Q7" s="10" t="n">
        <v>-0.5478509010446657</v>
      </c>
      <c r="R7" s="10" t="n">
        <v>6.504119</v>
      </c>
      <c r="S7" s="10" t="n">
        <v>7.6944675</v>
      </c>
      <c r="T7" s="10" t="n">
        <v>8.070233</v>
      </c>
      <c r="U7" s="10" t="n">
        <v>-0.3689475373923139</v>
      </c>
      <c r="V7" s="10" t="n">
        <v>-0.1065458967700503</v>
      </c>
      <c r="W7" s="10"/>
      <c r="X7" s="10"/>
      <c r="Y7" s="10"/>
      <c r="Z7" s="10"/>
      <c r="AA7" s="10"/>
      <c r="AB7" s="10" t="n">
        <v>12.557264</v>
      </c>
      <c r="AC7" s="10" t="n">
        <v>13.658523</v>
      </c>
      <c r="AD7" s="10" t="n">
        <v>13.76853</v>
      </c>
      <c r="AE7" s="10" t="n">
        <v>13.76853</v>
      </c>
      <c r="AF7" s="10" t="n">
        <v>94.14</v>
      </c>
    </row>
    <row r="8">
      <c r="A8" t="s" s="13">
        <v>43</v>
      </c>
      <c r="B8" t="s" s="13">
        <v>44</v>
      </c>
      <c r="C8" t="s" s="13">
        <v>39</v>
      </c>
      <c r="D8" t="s" s="13">
        <v>39</v>
      </c>
      <c r="E8" t="n" s="12">
        <v>46268.0</v>
      </c>
      <c r="F8" s="11" t="n">
        <v>9.99</v>
      </c>
      <c r="G8" s="11" t="n">
        <v>10.23</v>
      </c>
      <c r="H8" s="10" t="n">
        <v>-0.3988036</v>
      </c>
      <c r="I8" s="10" t="n">
        <v>0.9871668</v>
      </c>
      <c r="J8" s="10" t="n">
        <v>-1.2879965</v>
      </c>
      <c r="K8" s="10" t="n">
        <v>0.1861921545219664</v>
      </c>
      <c r="L8" s="10" t="n">
        <v>0.4436354054132673</v>
      </c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 t="n">
        <v>-0.0586938</v>
      </c>
      <c r="AC8" s="10" t="n">
        <v>1.3433338</v>
      </c>
      <c r="AD8" s="10" t="n">
        <v>-2.5139005</v>
      </c>
      <c r="AE8" s="10" t="n">
        <v>-2.5139005</v>
      </c>
      <c r="AF8" s="10" t="n">
        <v>125.55</v>
      </c>
    </row>
    <row r="9" spans="1:34" x14ac:dyDescent="0.35">
      <c r="A9" t="s" s="13">
        <v>45</v>
      </c>
      <c r="B9" t="s" s="13">
        <v>46</v>
      </c>
      <c r="C9" t="s" s="13">
        <v>39</v>
      </c>
      <c r="D9" t="s" s="13">
        <v>39</v>
      </c>
      <c r="E9" t="n" s="12">
        <v>46268.0</v>
      </c>
      <c r="F9" s="11" t="n">
        <v>13.79</v>
      </c>
      <c r="G9" s="11" t="n">
        <v>14.39</v>
      </c>
      <c r="H9" s="10" t="n">
        <v>9.792994</v>
      </c>
      <c r="I9" s="10" t="n">
        <v>11.463982</v>
      </c>
      <c r="J9" s="10" t="n">
        <v>7.554006</v>
      </c>
      <c r="K9" s="10" t="n">
        <v>0.3059574764557378</v>
      </c>
      <c r="L9" s="10" t="n">
        <v>0.5534919070975078</v>
      </c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 t="n">
        <v>12.000075</v>
      </c>
      <c r="AC9" s="10" t="n">
        <v>13.694968</v>
      </c>
      <c r="AD9" s="10" t="n">
        <v>14.93129</v>
      </c>
      <c r="AE9" s="10" t="n">
        <v>14.93129</v>
      </c>
      <c r="AF9" s="10" t="n">
        <v>266.33</v>
      </c>
    </row>
    <row r="10">
      <c r="A10" t="s" s="13">
        <v>47</v>
      </c>
      <c r="B10" t="s" s="13">
        <v>38</v>
      </c>
      <c r="C10" t="s" s="13">
        <v>39</v>
      </c>
      <c r="D10" t="s" s="13">
        <v>39</v>
      </c>
      <c r="E10" t="n" s="12">
        <v>46268.0</v>
      </c>
      <c r="F10" s="11" t="n">
        <v>118.1</v>
      </c>
      <c r="G10" s="11" t="n">
        <v>124.74</v>
      </c>
      <c r="H10" s="10" t="n">
        <v>-5.5351143</v>
      </c>
      <c r="I10" s="10" t="n">
        <v>-4.560061</v>
      </c>
      <c r="J10" s="10" t="n">
        <v>2.0810573</v>
      </c>
      <c r="K10" s="10" t="n">
        <v>-1.809031459157585</v>
      </c>
      <c r="L10" s="10" t="n">
        <v>-1.571877707842853</v>
      </c>
      <c r="M10" s="10" t="n">
        <v>9.656053</v>
      </c>
      <c r="N10" s="10" t="n">
        <v>10.702229</v>
      </c>
      <c r="O10" s="10" t="n">
        <v>11.435325</v>
      </c>
      <c r="P10" s="10" t="n">
        <v>-0.4174601191475495</v>
      </c>
      <c r="Q10" s="10" t="n">
        <v>-0.2042369576864277</v>
      </c>
      <c r="R10" s="10" t="n">
        <v>9.139309</v>
      </c>
      <c r="S10" s="10" t="n">
        <v>9.992477</v>
      </c>
      <c r="T10" s="10" t="n">
        <v>10.412056</v>
      </c>
      <c r="U10" s="10" t="n">
        <v>-0.3153852638060259</v>
      </c>
      <c r="V10" s="10" t="n">
        <v>-0.1335221645183357</v>
      </c>
      <c r="W10" s="10"/>
      <c r="X10" s="10" t="n">
        <v>10.464626</v>
      </c>
      <c r="Y10" s="10" t="n">
        <v>13.19559</v>
      </c>
      <c r="Z10" s="10"/>
      <c r="AA10" s="10" t="n">
        <v>-0.5392576414548709</v>
      </c>
      <c r="AB10" s="10" t="n">
        <v>9.904375</v>
      </c>
      <c r="AC10" s="10" t="n">
        <v>13.1068</v>
      </c>
      <c r="AD10" s="10" t="n">
        <v>13.229154</v>
      </c>
      <c r="AE10" s="10"/>
      <c r="AF10" s="10" t="n">
        <v>1109.8</v>
      </c>
    </row>
    <row r="13">
      <c r="A13" t="s" s="0">
        <v>48</v>
      </c>
    </row>
    <row r="14">
      <c r="A14" s="0">
        <f>HYPERLINK("https://www.amfiindia.com/otherdata/fund-performance/information-ratio")</f>
      </c>
    </row>
  </sheetData>
  <mergeCells count="4">
    <mergeCell ref="A1:AH1"/>
    <mergeCell ref="A2:AH2"/>
    <mergeCell ref="A3:AH3"/>
    <mergeCell ref="A4:AH4"/>
  </mergeCells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Fund_Performance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2025-04-03T07:40:56Z</dcterms:created>
  <dcterms:modified xsi:type="dcterms:W3CDTF">2025-04-15T18:04:00Z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c63c790-1b4f-473b-b88f-a693ca173b52_Enabled">
    <vt:lpwstr>true</vt:lpwstr>
  </property>
  <property fmtid="{D5CDD505-2E9C-101B-9397-08002B2CF9AE}" pid="3" name="MSIP_Label_8c63c790-1b4f-473b-b88f-a693ca173b52_SetDate">
    <vt:lpwstr>2025-04-03T07:41:31Z</vt:lpwstr>
  </property>
  <property fmtid="{D5CDD505-2E9C-101B-9397-08002B2CF9AE}" pid="4" name="MSIP_Label_8c63c790-1b4f-473b-b88f-a693ca173b52_Method">
    <vt:lpwstr>Privileged</vt:lpwstr>
  </property>
  <property fmtid="{D5CDD505-2E9C-101B-9397-08002B2CF9AE}" pid="5" name="MSIP_Label_8c63c790-1b4f-473b-b88f-a693ca173b52_Name">
    <vt:lpwstr>Internal</vt:lpwstr>
  </property>
  <property fmtid="{D5CDD505-2E9C-101B-9397-08002B2CF9AE}" pid="6" name="MSIP_Label_8c63c790-1b4f-473b-b88f-a693ca173b52_SiteId">
    <vt:lpwstr>4d8b04bf-7a7c-48a0-b6e3-38da5008297e</vt:lpwstr>
  </property>
  <property fmtid="{D5CDD505-2E9C-101B-9397-08002B2CF9AE}" pid="7" name="MSIP_Label_8c63c790-1b4f-473b-b88f-a693ca173b52_ActionId">
    <vt:lpwstr>84f83502-20da-45f5-8cd8-7fedfee740ba</vt:lpwstr>
  </property>
  <property fmtid="{D5CDD505-2E9C-101B-9397-08002B2CF9AE}" pid="8" name="MSIP_Label_8c63c790-1b4f-473b-b88f-a693ca173b52_ContentBits">
    <vt:lpwstr>0</vt:lpwstr>
  </property>
  <property fmtid="{D5CDD505-2E9C-101B-9397-08002B2CF9AE}" pid="9" name="MSIP_Label_8c63c790-1b4f-473b-b88f-a693ca173b52_Tag">
    <vt:lpwstr>10, 0, 1, 1</vt:lpwstr>
  </property>
</Properties>
</file>