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NAV\2024-2025\MIS\SID SAI\SID\SID September\"/>
    </mc:Choice>
  </mc:AlternateContent>
  <xr:revisionPtr revIDLastSave="0" documentId="13_ncr:1_{316482BE-CCCC-4F5D-B341-CE712CA313D9}" xr6:coauthVersionLast="47" xr6:coauthVersionMax="47" xr10:uidLastSave="{00000000-0000-0000-0000-000000000000}"/>
  <bookViews>
    <workbookView xWindow="-120" yWindow="-120" windowWidth="20730" windowHeight="11040" firstSheet="4" activeTab="12" xr2:uid="{00000000-000D-0000-FFFF-FFFF00000000}"/>
  </bookViews>
  <sheets>
    <sheet name="QLTEVF" sheetId="3" r:id="rId1"/>
    <sheet name="QLF" sheetId="2" r:id="rId2"/>
    <sheet name="QGF" sheetId="9" r:id="rId3"/>
    <sheet name="QNF" sheetId="8" r:id="rId4"/>
    <sheet name="QEFOF" sheetId="12" r:id="rId5"/>
    <sheet name="QGSF" sheetId="10" r:id="rId6"/>
    <sheet name="QETSF" sheetId="4" r:id="rId7"/>
    <sheet name="QMAFOF" sheetId="11" r:id="rId8"/>
    <sheet name="QDBF" sheetId="1" r:id="rId9"/>
    <sheet name="QEBICSF" sheetId="5" r:id="rId10"/>
    <sheet name="QNFOF" sheetId="13" r:id="rId11"/>
    <sheet name="QSCF" sheetId="6" r:id="rId12"/>
    <sheet name="QMAAF" sheetId="7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H24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3" i="3"/>
  <c r="G23" i="3"/>
</calcChain>
</file>

<file path=xl/sharedStrings.xml><?xml version="1.0" encoding="utf-8"?>
<sst xmlns="http://schemas.openxmlformats.org/spreadsheetml/2006/main" count="433" uniqueCount="162">
  <si>
    <t xml:space="preserve">Quantum Dynamic Bond Fund </t>
  </si>
  <si>
    <t>(i)      Top 10 Holdings by Issuer:</t>
  </si>
  <si>
    <t>Issuer</t>
  </si>
  <si>
    <t>% to NAV</t>
  </si>
  <si>
    <t>7.1% GOI (MD 08/04/2034)</t>
  </si>
  <si>
    <t>7.23% GOI (MD 15/04/2039)</t>
  </si>
  <si>
    <t>7.3% GOI (MD 19/06/2053)</t>
  </si>
  <si>
    <t>7.7% Maharashtra SDL (MD 08/11/2034)</t>
  </si>
  <si>
    <t>7.18% GOI (MD 24/07/2037)</t>
  </si>
  <si>
    <t>6.9% IRFC Ltd NCD (MD 05/06/2035)</t>
  </si>
  <si>
    <t>TRI-Party Repo, cash &amp; cash equivalents</t>
  </si>
  <si>
    <t>Corporate Debt Market Development Fund Class A2</t>
  </si>
  <si>
    <t>Grand Total</t>
  </si>
  <si>
    <t xml:space="preserve">(ii)    Fund Allocation Toward Various Sectors: </t>
  </si>
  <si>
    <t>Sector Allocation</t>
  </si>
  <si>
    <t>Govt. Securities &amp; Treasury Bills</t>
  </si>
  <si>
    <t>Finance</t>
  </si>
  <si>
    <t>TREPS &amp; Net Receivable / (Payable)</t>
  </si>
  <si>
    <t xml:space="preserve">(iii)   To obtain scheme’s latest monthly portfolio please refer the following link </t>
  </si>
  <si>
    <t>https://www.quantumamc.com/portfolio/Combined/-1/1/0/0</t>
  </si>
  <si>
    <t>Quantum Liquid Fund</t>
  </si>
  <si>
    <t xml:space="preserve">(i)      Fund Allocation Toward Various Sectors: </t>
  </si>
  <si>
    <t>Government of India</t>
  </si>
  <si>
    <t>Banks</t>
  </si>
  <si>
    <t>Power</t>
  </si>
  <si>
    <t>Quantum Long Term Equity Value Fund</t>
  </si>
  <si>
    <t>State Bank of India</t>
  </si>
  <si>
    <t>Crompton Greaves Consumer Electricals Limited</t>
  </si>
  <si>
    <t>Eicher Motors Limited</t>
  </si>
  <si>
    <t>IT - Software</t>
  </si>
  <si>
    <t>Automobiles</t>
  </si>
  <si>
    <t>Insurance</t>
  </si>
  <si>
    <t>Pharmaceuticals &amp; Biotechnology</t>
  </si>
  <si>
    <t>Telecom - Services</t>
  </si>
  <si>
    <t>Consumer Durables</t>
  </si>
  <si>
    <t>Gas</t>
  </si>
  <si>
    <t>Capital Markets</t>
  </si>
  <si>
    <t>Ferrous Metals</t>
  </si>
  <si>
    <t>Cement &amp; Cement Products</t>
  </si>
  <si>
    <t>Auto Components</t>
  </si>
  <si>
    <t>Quantum ELSS Tax Saver Fund</t>
  </si>
  <si>
    <t xml:space="preserve">TRI-Party Repo, cash &amp; cash equivalents </t>
  </si>
  <si>
    <t>Quantum ESG Best In Class Strategy Fund</t>
  </si>
  <si>
    <t>Agricultural Food &amp; other Products</t>
  </si>
  <si>
    <t>Healthcare Services</t>
  </si>
  <si>
    <t>Leisure Services</t>
  </si>
  <si>
    <t>Personal Products</t>
  </si>
  <si>
    <t>Electrical Equipment</t>
  </si>
  <si>
    <t>Fertilizers &amp; Agrochemicals</t>
  </si>
  <si>
    <t>Transport Services</t>
  </si>
  <si>
    <t>Petroleum Products</t>
  </si>
  <si>
    <t>Food Products</t>
  </si>
  <si>
    <t>Diversified FMCG</t>
  </si>
  <si>
    <t>Quantum Small Cap Fund</t>
  </si>
  <si>
    <t>Commercial Services &amp; Supplies</t>
  </si>
  <si>
    <t>Industrial Products</t>
  </si>
  <si>
    <t>Diversified</t>
  </si>
  <si>
    <t>Other Consumer Services</t>
  </si>
  <si>
    <t>IT - Services</t>
  </si>
  <si>
    <t>Entertainment</t>
  </si>
  <si>
    <t>Quantum Multi Asset Allocation Fund</t>
  </si>
  <si>
    <t>Quantum Gold Fund -Exchange Traded Fund (ETF)</t>
  </si>
  <si>
    <t>Quantum Nifty 50 ETF</t>
  </si>
  <si>
    <t>Construction</t>
  </si>
  <si>
    <t>Consumable Fuels</t>
  </si>
  <si>
    <t>Transport Infrastructure</t>
  </si>
  <si>
    <t>Oil</t>
  </si>
  <si>
    <t>Non - Ferrous Metals</t>
  </si>
  <si>
    <t>Metals &amp; Minerals Trading</t>
  </si>
  <si>
    <t>Quantum Gold Fund</t>
  </si>
  <si>
    <t>GOLD .995 Purity 1KG BAR at Mumbai Location</t>
  </si>
  <si>
    <t>GOLD .995 Purity 1KG BAR at Ahmedabad Location</t>
  </si>
  <si>
    <t>GOLD .999 Purity 100 Gram BAR at Ahmedabad Location</t>
  </si>
  <si>
    <t>GOLD .999 Purity 100 Gram BAR at Mumbai Location</t>
  </si>
  <si>
    <t>GOLD</t>
  </si>
  <si>
    <t>Quantum Gold Savings Fund</t>
  </si>
  <si>
    <t>Quantum Gold Fund (an ETF)</t>
  </si>
  <si>
    <t>Units of Quantum Gold Fund Schemes</t>
  </si>
  <si>
    <t>Quantum Multi Asset Fund of Funds</t>
  </si>
  <si>
    <t>Top 10 holdings of the underlying schemes</t>
  </si>
  <si>
    <t>Please refer respective scheme excel sheet given in this file</t>
  </si>
  <si>
    <t>Quantum Liquid Fund - Direct Plan Growth Option</t>
  </si>
  <si>
    <t>Units of Quantum Mutual Fund Schemes</t>
  </si>
  <si>
    <t>Quantum Equity Fund of Funds</t>
  </si>
  <si>
    <t>SBI Magnum MIDCAP FUND - DIRECT PLAN</t>
  </si>
  <si>
    <t>https://www.sbimf.com/portfolios</t>
  </si>
  <si>
    <t>ICICI Prudential Focused Equity Fund -Dir Plan -Gr</t>
  </si>
  <si>
    <t>https://www.icicipruamc.com/downloads/others/monthly-portfolio-disclosures</t>
  </si>
  <si>
    <t>Invesco India Contra Fund - Direct Plan - Growth</t>
  </si>
  <si>
    <t>https://www.invescomutualfund.com/literature-and-form?tab=Complete</t>
  </si>
  <si>
    <t>360 One Focused Equity Fund Direct Plan- Growth</t>
  </si>
  <si>
    <t>https://www.360.one/asset-management/mutualfund/downloads/disclosures/</t>
  </si>
  <si>
    <t>Sundaram Large and Midcap Fund Direct Plan-Growth</t>
  </si>
  <si>
    <t>https://www.sundarammutual.com/Statutory-Disclosures?Goto=Monthly_Portfolios</t>
  </si>
  <si>
    <t>Kotak Flexicap Fund - Growth - Direct</t>
  </si>
  <si>
    <t>https://www.kotakmf.com/Information/portfolios/Kotak_Flexicap_Fund</t>
  </si>
  <si>
    <t>Mirae Asset Large Cap Fund-Direct Plan-Growth</t>
  </si>
  <si>
    <t>https://miraeassetmf.co.in/downloads/portfolios</t>
  </si>
  <si>
    <t>Canara Robeco Bluechip Equity Fund-Direct Plan-Gro</t>
  </si>
  <si>
    <t>https://www.canararobeco.com/statutory-disclosures/scheme-monthly-portfolio</t>
  </si>
  <si>
    <t>Mutual Fund Units</t>
  </si>
  <si>
    <t>Quantum Nifty 50 ETF Fund of Fund</t>
  </si>
  <si>
    <r>
      <t>(iii)</t>
    </r>
    <r>
      <rPr>
        <sz val="11"/>
        <color theme="1"/>
        <rFont val="Calibri"/>
        <family val="2"/>
        <scheme val="minor"/>
      </rPr>
      <t xml:space="preserve">               To obtain scheme’s latest monthly portfolio please refer the following link </t>
    </r>
  </si>
  <si>
    <t>PORTFOLIO HOLDINGS AS ON September 30, 2024</t>
  </si>
  <si>
    <t>7.34% GOI (MD 22/04/2064)</t>
  </si>
  <si>
    <t>7.32% GOI (MD 13/11/2030)</t>
  </si>
  <si>
    <t>7.68% NABARD Sr 24F NCD (MD 30/04/2029)</t>
  </si>
  <si>
    <t>Total</t>
  </si>
  <si>
    <t>182 Days Tbill (MD 24/10/2024)</t>
  </si>
  <si>
    <t>Punjab National Bank CD (MD 25/10/2024)</t>
  </si>
  <si>
    <t>Bank of Baroda CD (MD 28/10/2024)</t>
  </si>
  <si>
    <t>7.49% Power Grid Corp Sr LXIV St A NCD(25/10/2024)</t>
  </si>
  <si>
    <t>7.42% Power Fin Corp Ltd NCD Sr 192 (MD19/11/2024)</t>
  </si>
  <si>
    <t>91 Days Tbill (MD 18/10/2024)</t>
  </si>
  <si>
    <t>8.72% Tamil Nadu SDL (MD 29/10/2024)</t>
  </si>
  <si>
    <t>7.05% NHB Taxable NCD (MD 18/12/2024)</t>
  </si>
  <si>
    <t>91 Days Tbill (MD 10/10/2024)</t>
  </si>
  <si>
    <t>Export Import Bank of India CP (MD 22/10/2024)</t>
  </si>
  <si>
    <t>Treasury Bills</t>
  </si>
  <si>
    <t>Govt. Securities</t>
  </si>
  <si>
    <t>HDFC Bank Limited</t>
  </si>
  <si>
    <t>ICICI Bank Limited</t>
  </si>
  <si>
    <t>Infosys Limited</t>
  </si>
  <si>
    <t>Bharti Airtel Limited</t>
  </si>
  <si>
    <t>ICICI Prudential Life Insurance Company Limited</t>
  </si>
  <si>
    <t>Wipro Limited</t>
  </si>
  <si>
    <t>TVS Motor Company Limited</t>
  </si>
  <si>
    <t>The Indian Hotels Company Limited</t>
  </si>
  <si>
    <t>Tata Consumer Products Limited</t>
  </si>
  <si>
    <t>Tata Communications Limited</t>
  </si>
  <si>
    <t>Persistent Systems Limited</t>
  </si>
  <si>
    <t>Tata Consultancy Services Limited</t>
  </si>
  <si>
    <t>Chemicals &amp; Petrochemicals</t>
  </si>
  <si>
    <t>CMS Info System Limited</t>
  </si>
  <si>
    <t>Eris Lifesciences Limited</t>
  </si>
  <si>
    <t>EPL Limited</t>
  </si>
  <si>
    <t>Godrej Industries Limited</t>
  </si>
  <si>
    <t>Gujarat State Petronet Limited</t>
  </si>
  <si>
    <t>Karur Vysya Bank Limited</t>
  </si>
  <si>
    <t>Supriya Lifescience Limited</t>
  </si>
  <si>
    <t>Mayur Uniquoters Limited</t>
  </si>
  <si>
    <t>ETF Units</t>
  </si>
  <si>
    <t>Reliance Industries Limited</t>
  </si>
  <si>
    <t>ITC Limited</t>
  </si>
  <si>
    <t>Larsen &amp; Toubro Limited</t>
  </si>
  <si>
    <t>Axis Bank Limited</t>
  </si>
  <si>
    <t>Retailing</t>
  </si>
  <si>
    <t>Aerospace &amp; Defense</t>
  </si>
  <si>
    <t>Quantum Dynamic Bond Fund - Dir Plan Grwth Opt</t>
  </si>
  <si>
    <t>QuantumLongTerm Eq Value Fund - Dir Plan Grwth Opt</t>
  </si>
  <si>
    <t>Quantum ESG Best In Cls Strategy Fund-DirPlan-GrOp</t>
  </si>
  <si>
    <t>HDFC Bank Ltd*</t>
  </si>
  <si>
    <t>ICICI Bank Ltd*</t>
  </si>
  <si>
    <t>Infosys Ltd*</t>
  </si>
  <si>
    <t>Bharti Airtel Ltd*</t>
  </si>
  <si>
    <t>State Bank of India*</t>
  </si>
  <si>
    <t>others</t>
  </si>
  <si>
    <t>Reliance Industries Ltd*</t>
  </si>
  <si>
    <t>ITC Ltd*</t>
  </si>
  <si>
    <t>Tata Consultancy Services Ltd*</t>
  </si>
  <si>
    <t>Larsen &amp; Toubro Ltd*</t>
  </si>
  <si>
    <t>Axis Bank Ltd*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</si>
</sst>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indent="2"/>
    </xf>
    <xf numFmtId="0" fontId="2" fillId="0" borderId="0" xfId="1" applyAlignment="1">
      <alignment vertical="center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0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 indent="5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10" fontId="5" fillId="0" borderId="1" xfId="0" applyNumberFormat="1" applyFont="1" applyBorder="1" applyAlignment="1">
      <alignment vertical="center"/>
    </xf>
    <xf numFmtId="0" fontId="2" fillId="0" borderId="0" xfId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" fillId="0" borderId="1" xfId="0" applyFont="1" applyBorder="1"/>
    <xf numFmtId="0" fontId="0" fillId="0" borderId="1" xfId="0" applyBorder="1"/>
    <xf numFmtId="0" fontId="2" fillId="0" borderId="1" xfId="1" applyFill="1" applyBorder="1"/>
    <xf numFmtId="1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360.one/asset-management/mutualfund/downloads/disclosures/" TargetMode="External"/><Relationship Id="rId1" Type="http://schemas.openxmlformats.org/officeDocument/2006/relationships/hyperlink" Target="https://www.quantumamc.com/schemeportfolio.aspx?SchemeId=0&amp;FactSheetType=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uantumamc.com/schemeportfolio.aspx?SchemeId=0&amp;FactSheetType=2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quantumamc.com/portfolio/Combined/-1/1/0/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quantumamc.com/schemeportfolio.aspx?SchemeId=0&amp;FactSheetTyp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38BD-EA80-4D1B-BCAE-0A1FB01F1C8C}">
  <dimension ref="B1:H40"/>
  <sheetViews>
    <sheetView topLeftCell="A19" workbookViewId="0">
      <selection activeCell="C36" sqref="C23:C36"/>
    </sheetView>
  </sheetViews>
  <sheetFormatPr defaultRowHeight="15" x14ac:dyDescent="0.25"/>
  <cols>
    <col min="2" max="2" width="76.42578125" bestFit="1" customWidth="1"/>
    <col min="3" max="3" width="10.85546875" customWidth="1"/>
    <col min="5" max="5" width="41.28515625" bestFit="1" customWidth="1"/>
  </cols>
  <sheetData>
    <row r="1" spans="2:7" x14ac:dyDescent="0.25">
      <c r="B1" s="2" t="s">
        <v>25</v>
      </c>
    </row>
    <row r="3" spans="2:7" x14ac:dyDescent="0.25">
      <c r="B3" s="6" t="s">
        <v>103</v>
      </c>
    </row>
    <row r="5" spans="2:7" x14ac:dyDescent="0.25">
      <c r="B5" s="7" t="s">
        <v>1</v>
      </c>
    </row>
    <row r="6" spans="2:7" x14ac:dyDescent="0.25">
      <c r="B6" s="15"/>
    </row>
    <row r="7" spans="2:7" x14ac:dyDescent="0.25">
      <c r="B7" s="8" t="s">
        <v>2</v>
      </c>
      <c r="C7" s="9" t="s">
        <v>3</v>
      </c>
    </row>
    <row r="8" spans="2:7" x14ac:dyDescent="0.25">
      <c r="B8" s="10" t="s">
        <v>10</v>
      </c>
      <c r="C8" s="11">
        <v>0.1585</v>
      </c>
    </row>
    <row r="9" spans="2:7" x14ac:dyDescent="0.25">
      <c r="B9" s="10" t="s">
        <v>120</v>
      </c>
      <c r="C9" s="11">
        <v>7.6799999999999993E-2</v>
      </c>
      <c r="F9" s="39"/>
      <c r="G9" s="39"/>
    </row>
    <row r="10" spans="2:7" x14ac:dyDescent="0.25">
      <c r="B10" s="10" t="s">
        <v>121</v>
      </c>
      <c r="C10" s="11">
        <v>6.0100000000000001E-2</v>
      </c>
      <c r="F10" s="39"/>
      <c r="G10" s="39"/>
    </row>
    <row r="11" spans="2:7" x14ac:dyDescent="0.25">
      <c r="B11" s="10" t="s">
        <v>122</v>
      </c>
      <c r="C11" s="11">
        <v>5.2400000000000002E-2</v>
      </c>
      <c r="F11" s="39"/>
      <c r="G11" s="39"/>
    </row>
    <row r="12" spans="2:7" x14ac:dyDescent="0.25">
      <c r="B12" s="10" t="s">
        <v>123</v>
      </c>
      <c r="C12" s="11">
        <v>4.1599999999999998E-2</v>
      </c>
      <c r="F12" s="39"/>
      <c r="G12" s="39"/>
    </row>
    <row r="13" spans="2:7" x14ac:dyDescent="0.25">
      <c r="B13" s="10" t="s">
        <v>124</v>
      </c>
      <c r="C13" s="11">
        <v>3.8800000000000001E-2</v>
      </c>
      <c r="F13" s="39"/>
      <c r="G13" s="39"/>
    </row>
    <row r="14" spans="2:7" x14ac:dyDescent="0.25">
      <c r="B14" s="10" t="s">
        <v>26</v>
      </c>
      <c r="C14" s="11">
        <v>3.7400000000000003E-2</v>
      </c>
      <c r="F14" s="39"/>
      <c r="G14" s="39"/>
    </row>
    <row r="15" spans="2:7" x14ac:dyDescent="0.25">
      <c r="B15" s="10" t="s">
        <v>28</v>
      </c>
      <c r="C15" s="11">
        <v>3.5099999999999999E-2</v>
      </c>
      <c r="F15" s="39"/>
      <c r="G15" s="39"/>
    </row>
    <row r="16" spans="2:7" x14ac:dyDescent="0.25">
      <c r="B16" s="10" t="s">
        <v>125</v>
      </c>
      <c r="C16" s="11">
        <v>3.5000000000000003E-2</v>
      </c>
      <c r="F16" s="39"/>
      <c r="G16" s="39"/>
    </row>
    <row r="17" spans="2:8" x14ac:dyDescent="0.25">
      <c r="B17" s="10" t="s">
        <v>27</v>
      </c>
      <c r="C17" s="11">
        <v>3.3300000000000003E-2</v>
      </c>
      <c r="F17" s="39"/>
      <c r="G17" s="39"/>
    </row>
    <row r="18" spans="2:8" x14ac:dyDescent="0.25">
      <c r="B18" s="8" t="s">
        <v>12</v>
      </c>
      <c r="C18" s="14">
        <v>0.56899999999999995</v>
      </c>
    </row>
    <row r="20" spans="2:8" x14ac:dyDescent="0.25">
      <c r="B20" s="7" t="s">
        <v>21</v>
      </c>
    </row>
    <row r="21" spans="2:8" x14ac:dyDescent="0.25">
      <c r="B21" s="15"/>
    </row>
    <row r="22" spans="2:8" x14ac:dyDescent="0.25">
      <c r="B22" s="20" t="s">
        <v>14</v>
      </c>
      <c r="C22" s="26" t="s">
        <v>3</v>
      </c>
    </row>
    <row r="23" spans="2:8" x14ac:dyDescent="0.25">
      <c r="B23" s="23" t="s">
        <v>23</v>
      </c>
      <c r="C23" s="24">
        <v>0.25359999999999999</v>
      </c>
      <c r="E23" t="s">
        <v>23</v>
      </c>
      <c r="F23" s="44">
        <v>0.25359999999999999</v>
      </c>
      <c r="G23" t="b">
        <f>B23=E23</f>
        <v>1</v>
      </c>
      <c r="H23" t="b">
        <f>C23=F23</f>
        <v>1</v>
      </c>
    </row>
    <row r="24" spans="2:8" x14ac:dyDescent="0.25">
      <c r="B24" s="23" t="s">
        <v>10</v>
      </c>
      <c r="C24" s="24">
        <v>0.15890000000000001</v>
      </c>
      <c r="F24" s="44"/>
      <c r="G24" t="b">
        <f t="shared" ref="G24:G36" si="0">B24=E24</f>
        <v>0</v>
      </c>
      <c r="H24" t="b">
        <f t="shared" ref="H24:H36" si="1">C24=F24</f>
        <v>0</v>
      </c>
    </row>
    <row r="25" spans="2:8" x14ac:dyDescent="0.25">
      <c r="B25" s="23" t="s">
        <v>29</v>
      </c>
      <c r="C25" s="24">
        <v>0.15</v>
      </c>
      <c r="E25" t="s">
        <v>29</v>
      </c>
      <c r="F25" s="44">
        <v>0.15</v>
      </c>
      <c r="G25" t="b">
        <f t="shared" si="0"/>
        <v>1</v>
      </c>
      <c r="H25" t="b">
        <f t="shared" si="1"/>
        <v>1</v>
      </c>
    </row>
    <row r="26" spans="2:8" x14ac:dyDescent="0.25">
      <c r="B26" s="23" t="s">
        <v>30</v>
      </c>
      <c r="C26" s="24">
        <v>8.7900000000000006E-2</v>
      </c>
      <c r="E26" t="s">
        <v>30</v>
      </c>
      <c r="F26" s="44">
        <v>8.7900000000000006E-2</v>
      </c>
      <c r="G26" t="b">
        <f t="shared" si="0"/>
        <v>1</v>
      </c>
      <c r="H26" t="b">
        <f t="shared" si="1"/>
        <v>1</v>
      </c>
    </row>
    <row r="27" spans="2:8" x14ac:dyDescent="0.25">
      <c r="B27" s="23" t="s">
        <v>31</v>
      </c>
      <c r="C27" s="24">
        <v>6.1800000000000001E-2</v>
      </c>
      <c r="E27" t="s">
        <v>31</v>
      </c>
      <c r="F27" s="44">
        <v>6.1800000000000001E-2</v>
      </c>
      <c r="G27" t="b">
        <f t="shared" si="0"/>
        <v>1</v>
      </c>
      <c r="H27" t="b">
        <f t="shared" si="1"/>
        <v>1</v>
      </c>
    </row>
    <row r="28" spans="2:8" x14ac:dyDescent="0.25">
      <c r="B28" s="23" t="s">
        <v>16</v>
      </c>
      <c r="C28" s="24">
        <v>4.2700000000000002E-2</v>
      </c>
      <c r="E28" t="s">
        <v>16</v>
      </c>
      <c r="F28" s="44">
        <v>4.2700000000000002E-2</v>
      </c>
      <c r="G28" t="b">
        <f t="shared" si="0"/>
        <v>1</v>
      </c>
      <c r="H28" t="b">
        <f t="shared" si="1"/>
        <v>1</v>
      </c>
    </row>
    <row r="29" spans="2:8" x14ac:dyDescent="0.25">
      <c r="B29" s="23" t="s">
        <v>32</v>
      </c>
      <c r="C29" s="24">
        <v>4.2500000000000003E-2</v>
      </c>
      <c r="E29" t="s">
        <v>32</v>
      </c>
      <c r="F29" s="44">
        <v>4.2499999999999996E-2</v>
      </c>
      <c r="G29" t="b">
        <f t="shared" si="0"/>
        <v>1</v>
      </c>
      <c r="H29" t="b">
        <f t="shared" si="1"/>
        <v>1</v>
      </c>
    </row>
    <row r="30" spans="2:8" x14ac:dyDescent="0.25">
      <c r="B30" s="23" t="s">
        <v>33</v>
      </c>
      <c r="C30" s="24">
        <v>4.1599999999999998E-2</v>
      </c>
      <c r="E30" t="s">
        <v>33</v>
      </c>
      <c r="F30" s="44">
        <v>4.1599999999999998E-2</v>
      </c>
      <c r="G30" t="b">
        <f t="shared" si="0"/>
        <v>1</v>
      </c>
      <c r="H30" t="b">
        <f t="shared" si="1"/>
        <v>1</v>
      </c>
    </row>
    <row r="31" spans="2:8" x14ac:dyDescent="0.25">
      <c r="B31" s="23" t="s">
        <v>35</v>
      </c>
      <c r="C31" s="24">
        <v>3.7699999999999997E-2</v>
      </c>
      <c r="E31" t="s">
        <v>35</v>
      </c>
      <c r="F31" s="44">
        <v>3.7699999999999997E-2</v>
      </c>
      <c r="G31" t="b">
        <f t="shared" si="0"/>
        <v>1</v>
      </c>
      <c r="H31" t="b">
        <f t="shared" si="1"/>
        <v>1</v>
      </c>
    </row>
    <row r="32" spans="2:8" x14ac:dyDescent="0.25">
      <c r="B32" s="23" t="s">
        <v>36</v>
      </c>
      <c r="C32" s="24">
        <v>3.6900000000000002E-2</v>
      </c>
      <c r="E32" t="s">
        <v>36</v>
      </c>
      <c r="F32" s="44">
        <v>3.6900000000000002E-2</v>
      </c>
      <c r="G32" t="b">
        <f t="shared" si="0"/>
        <v>1</v>
      </c>
      <c r="H32" t="b">
        <f t="shared" si="1"/>
        <v>1</v>
      </c>
    </row>
    <row r="33" spans="2:8" x14ac:dyDescent="0.25">
      <c r="B33" s="23" t="s">
        <v>34</v>
      </c>
      <c r="C33" s="24">
        <v>3.3300000000000003E-2</v>
      </c>
      <c r="E33" t="s">
        <v>34</v>
      </c>
      <c r="F33" s="44">
        <v>3.3300000000000003E-2</v>
      </c>
      <c r="G33" t="b">
        <f t="shared" si="0"/>
        <v>1</v>
      </c>
      <c r="H33" t="b">
        <f t="shared" si="1"/>
        <v>1</v>
      </c>
    </row>
    <row r="34" spans="2:8" x14ac:dyDescent="0.25">
      <c r="B34" s="23" t="s">
        <v>38</v>
      </c>
      <c r="C34" s="24">
        <v>2.4799999999999999E-2</v>
      </c>
      <c r="E34" t="s">
        <v>38</v>
      </c>
      <c r="F34" s="44">
        <v>2.4799999999999999E-2</v>
      </c>
      <c r="G34" t="b">
        <f t="shared" si="0"/>
        <v>1</v>
      </c>
      <c r="H34" t="b">
        <f t="shared" si="1"/>
        <v>1</v>
      </c>
    </row>
    <row r="35" spans="2:8" x14ac:dyDescent="0.25">
      <c r="B35" s="23" t="s">
        <v>37</v>
      </c>
      <c r="C35" s="24">
        <v>2.0899999999999998E-2</v>
      </c>
      <c r="E35" t="s">
        <v>37</v>
      </c>
      <c r="F35" s="44">
        <v>2.0899999999999998E-2</v>
      </c>
      <c r="G35" t="b">
        <f t="shared" si="0"/>
        <v>1</v>
      </c>
      <c r="H35" t="b">
        <f t="shared" si="1"/>
        <v>1</v>
      </c>
    </row>
    <row r="36" spans="2:8" x14ac:dyDescent="0.25">
      <c r="B36" s="23" t="s">
        <v>39</v>
      </c>
      <c r="C36" s="24">
        <v>7.4000000000000003E-3</v>
      </c>
      <c r="E36" t="s">
        <v>39</v>
      </c>
      <c r="F36" s="44">
        <v>7.4000000000000003E-3</v>
      </c>
      <c r="G36" t="b">
        <f t="shared" si="0"/>
        <v>1</v>
      </c>
      <c r="H36" t="b">
        <f t="shared" si="1"/>
        <v>1</v>
      </c>
    </row>
    <row r="37" spans="2:8" x14ac:dyDescent="0.25">
      <c r="B37" s="20" t="s">
        <v>12</v>
      </c>
      <c r="C37" s="21">
        <v>1</v>
      </c>
    </row>
    <row r="38" spans="2:8" x14ac:dyDescent="0.25">
      <c r="B38" s="15"/>
    </row>
    <row r="39" spans="2:8" x14ac:dyDescent="0.25">
      <c r="B39" s="3" t="s">
        <v>18</v>
      </c>
    </row>
    <row r="40" spans="2:8" x14ac:dyDescent="0.25">
      <c r="B40" s="27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AFE1-7EF5-4DF5-8462-456C5017150F}">
  <dimension ref="B1:C33"/>
  <sheetViews>
    <sheetView topLeftCell="A11" workbookViewId="0">
      <selection activeCell="B30" sqref="B30"/>
    </sheetView>
  </sheetViews>
  <sheetFormatPr defaultRowHeight="15" x14ac:dyDescent="0.25"/>
  <cols>
    <col min="2" max="2" width="76.42578125" bestFit="1" customWidth="1"/>
    <col min="3" max="3" width="11" customWidth="1"/>
  </cols>
  <sheetData>
    <row r="1" spans="2:3" x14ac:dyDescent="0.25">
      <c r="B1" s="2" t="s">
        <v>20</v>
      </c>
    </row>
    <row r="2" spans="2:3" x14ac:dyDescent="0.25">
      <c r="B2" s="2"/>
    </row>
    <row r="3" spans="2:3" x14ac:dyDescent="0.25">
      <c r="B3" s="6" t="s">
        <v>103</v>
      </c>
    </row>
    <row r="5" spans="2:3" x14ac:dyDescent="0.25">
      <c r="B5" s="7" t="s">
        <v>1</v>
      </c>
    </row>
    <row r="6" spans="2:3" x14ac:dyDescent="0.25">
      <c r="B6" s="15"/>
    </row>
    <row r="7" spans="2:3" x14ac:dyDescent="0.25">
      <c r="B7" s="28" t="s">
        <v>2</v>
      </c>
      <c r="C7" s="29" t="s">
        <v>3</v>
      </c>
    </row>
    <row r="8" spans="2:3" x14ac:dyDescent="0.25">
      <c r="B8" s="10" t="s">
        <v>108</v>
      </c>
      <c r="C8" s="11">
        <v>9.5500000000000002E-2</v>
      </c>
    </row>
    <row r="9" spans="2:3" x14ac:dyDescent="0.25">
      <c r="B9" s="10" t="s">
        <v>109</v>
      </c>
      <c r="C9" s="11">
        <v>9.5500000000000002E-2</v>
      </c>
    </row>
    <row r="10" spans="2:3" x14ac:dyDescent="0.25">
      <c r="B10" s="10" t="s">
        <v>110</v>
      </c>
      <c r="C10" s="11">
        <v>9.5399999999999999E-2</v>
      </c>
    </row>
    <row r="11" spans="2:3" x14ac:dyDescent="0.25">
      <c r="B11" s="10" t="s">
        <v>111</v>
      </c>
      <c r="C11" s="11">
        <v>7.6799999999999993E-2</v>
      </c>
    </row>
    <row r="12" spans="2:3" x14ac:dyDescent="0.25">
      <c r="B12" s="10" t="s">
        <v>112</v>
      </c>
      <c r="C12" s="11">
        <v>7.6700000000000004E-2</v>
      </c>
    </row>
    <row r="13" spans="2:3" x14ac:dyDescent="0.25">
      <c r="B13" s="10" t="s">
        <v>113</v>
      </c>
      <c r="C13" s="11">
        <v>7.6499999999999999E-2</v>
      </c>
    </row>
    <row r="14" spans="2:3" x14ac:dyDescent="0.25">
      <c r="B14" s="10" t="s">
        <v>114</v>
      </c>
      <c r="C14" s="11">
        <v>4.8000000000000001E-2</v>
      </c>
    </row>
    <row r="15" spans="2:3" x14ac:dyDescent="0.25">
      <c r="B15" s="10" t="s">
        <v>115</v>
      </c>
      <c r="C15" s="11">
        <v>4.7899999999999998E-2</v>
      </c>
    </row>
    <row r="16" spans="2:3" x14ac:dyDescent="0.25">
      <c r="B16" s="10" t="s">
        <v>116</v>
      </c>
      <c r="C16" s="11">
        <v>4.7899999999999998E-2</v>
      </c>
    </row>
    <row r="17" spans="2:3" x14ac:dyDescent="0.25">
      <c r="B17" s="10" t="s">
        <v>117</v>
      </c>
      <c r="C17" s="11">
        <v>4.7800000000000002E-2</v>
      </c>
    </row>
    <row r="18" spans="2:3" x14ac:dyDescent="0.25">
      <c r="B18" s="28" t="s">
        <v>12</v>
      </c>
      <c r="C18" s="30">
        <v>0.70799999999999996</v>
      </c>
    </row>
    <row r="20" spans="2:3" x14ac:dyDescent="0.25">
      <c r="B20" s="7" t="s">
        <v>21</v>
      </c>
    </row>
    <row r="21" spans="2:3" x14ac:dyDescent="0.25">
      <c r="B21" s="15"/>
    </row>
    <row r="22" spans="2:3" x14ac:dyDescent="0.25">
      <c r="B22" s="20" t="s">
        <v>14</v>
      </c>
      <c r="C22" s="26" t="s">
        <v>3</v>
      </c>
    </row>
    <row r="23" spans="2:3" x14ac:dyDescent="0.25">
      <c r="B23" s="23" t="s">
        <v>16</v>
      </c>
      <c r="C23" s="24">
        <v>0.26729999999999998</v>
      </c>
    </row>
    <row r="24" spans="2:3" x14ac:dyDescent="0.25">
      <c r="B24" s="23" t="s">
        <v>118</v>
      </c>
      <c r="C24" s="24">
        <v>0.2581</v>
      </c>
    </row>
    <row r="25" spans="2:3" x14ac:dyDescent="0.25">
      <c r="B25" s="23" t="s">
        <v>23</v>
      </c>
      <c r="C25" s="24">
        <v>0.23860000000000001</v>
      </c>
    </row>
    <row r="26" spans="2:3" x14ac:dyDescent="0.25">
      <c r="B26" s="23" t="s">
        <v>119</v>
      </c>
      <c r="C26" s="24">
        <v>9.6100000000000005E-2</v>
      </c>
    </row>
    <row r="27" spans="2:3" x14ac:dyDescent="0.25">
      <c r="B27" s="23" t="s">
        <v>24</v>
      </c>
      <c r="C27" s="24">
        <v>7.6799999999999993E-2</v>
      </c>
    </row>
    <row r="28" spans="2:3" x14ac:dyDescent="0.25">
      <c r="B28" s="23" t="s">
        <v>17</v>
      </c>
      <c r="C28" s="24">
        <v>0.06</v>
      </c>
    </row>
    <row r="29" spans="2:3" x14ac:dyDescent="0.25">
      <c r="B29" s="23" t="s">
        <v>156</v>
      </c>
      <c r="C29" s="24">
        <v>3.0999999999999999E-3</v>
      </c>
    </row>
    <row r="30" spans="2:3" x14ac:dyDescent="0.25">
      <c r="B30" s="23" t="s">
        <v>107</v>
      </c>
      <c r="C30" s="31">
        <v>1</v>
      </c>
    </row>
    <row r="31" spans="2:3" x14ac:dyDescent="0.25">
      <c r="B31" s="15"/>
    </row>
    <row r="32" spans="2:3" x14ac:dyDescent="0.25">
      <c r="B32" s="3" t="s">
        <v>18</v>
      </c>
    </row>
    <row r="33" spans="2:2" x14ac:dyDescent="0.25">
      <c r="B33" s="27" t="s">
        <v>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C96E-BC10-49E7-9B7D-7BDF8AC61F96}">
  <dimension ref="B1:C23"/>
  <sheetViews>
    <sheetView topLeftCell="A17" workbookViewId="0">
      <selection activeCell="C36" sqref="C36"/>
    </sheetView>
  </sheetViews>
  <sheetFormatPr defaultRowHeight="15" x14ac:dyDescent="0.25"/>
  <cols>
    <col min="2" max="2" width="76.42578125" bestFit="1" customWidth="1"/>
    <col min="3" max="3" width="9.28515625" bestFit="1" customWidth="1"/>
  </cols>
  <sheetData>
    <row r="1" spans="2:3" x14ac:dyDescent="0.25">
      <c r="B1" s="2" t="s">
        <v>69</v>
      </c>
    </row>
    <row r="3" spans="2:3" x14ac:dyDescent="0.25">
      <c r="B3" s="6" t="s">
        <v>103</v>
      </c>
    </row>
    <row r="5" spans="2:3" x14ac:dyDescent="0.25">
      <c r="B5" s="7" t="s">
        <v>1</v>
      </c>
    </row>
    <row r="6" spans="2:3" x14ac:dyDescent="0.25">
      <c r="B6" s="15"/>
    </row>
    <row r="7" spans="2:3" x14ac:dyDescent="0.25">
      <c r="B7" s="28" t="s">
        <v>2</v>
      </c>
      <c r="C7" s="29" t="s">
        <v>3</v>
      </c>
    </row>
    <row r="8" spans="2:3" x14ac:dyDescent="0.25">
      <c r="B8" s="12" t="s">
        <v>70</v>
      </c>
      <c r="C8" s="13">
        <v>0.9163</v>
      </c>
    </row>
    <row r="9" spans="2:3" x14ac:dyDescent="0.25">
      <c r="B9" s="12" t="s">
        <v>71</v>
      </c>
      <c r="C9" s="13">
        <v>5.3900000000000003E-2</v>
      </c>
    </row>
    <row r="10" spans="2:3" x14ac:dyDescent="0.25">
      <c r="B10" s="12" t="s">
        <v>72</v>
      </c>
      <c r="C10" s="13">
        <v>1.4500000000000001E-2</v>
      </c>
    </row>
    <row r="11" spans="2:3" x14ac:dyDescent="0.25">
      <c r="B11" s="12" t="s">
        <v>73</v>
      </c>
      <c r="C11" s="13">
        <v>6.7999999999999996E-3</v>
      </c>
    </row>
    <row r="12" spans="2:3" x14ac:dyDescent="0.25">
      <c r="B12" s="12" t="s">
        <v>10</v>
      </c>
      <c r="C12" s="13">
        <v>8.5000000000000006E-3</v>
      </c>
    </row>
    <row r="13" spans="2:3" x14ac:dyDescent="0.25">
      <c r="B13" s="8" t="s">
        <v>12</v>
      </c>
      <c r="C13" s="14">
        <v>1</v>
      </c>
    </row>
    <row r="14" spans="2:3" x14ac:dyDescent="0.25">
      <c r="B14" s="15"/>
    </row>
    <row r="15" spans="2:3" x14ac:dyDescent="0.25">
      <c r="B15" s="7" t="s">
        <v>13</v>
      </c>
    </row>
    <row r="16" spans="2:3" x14ac:dyDescent="0.25">
      <c r="B16" s="15"/>
    </row>
    <row r="17" spans="2:3" x14ac:dyDescent="0.25">
      <c r="B17" s="20" t="s">
        <v>14</v>
      </c>
      <c r="C17" s="26" t="s">
        <v>3</v>
      </c>
    </row>
    <row r="18" spans="2:3" x14ac:dyDescent="0.25">
      <c r="B18" s="18" t="s">
        <v>74</v>
      </c>
      <c r="C18" s="19">
        <v>0.99150000000000005</v>
      </c>
    </row>
    <row r="19" spans="2:3" x14ac:dyDescent="0.25">
      <c r="B19" s="18" t="s">
        <v>10</v>
      </c>
      <c r="C19" s="19">
        <v>8.5000000000000006E-3</v>
      </c>
    </row>
    <row r="20" spans="2:3" x14ac:dyDescent="0.25">
      <c r="B20" s="16" t="s">
        <v>12</v>
      </c>
      <c r="C20" s="31">
        <v>1</v>
      </c>
    </row>
    <row r="21" spans="2:3" x14ac:dyDescent="0.25">
      <c r="B21" s="15"/>
    </row>
    <row r="22" spans="2:3" x14ac:dyDescent="0.25">
      <c r="B22" s="3" t="s">
        <v>18</v>
      </c>
    </row>
    <row r="23" spans="2:3" x14ac:dyDescent="0.25">
      <c r="B23" s="22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472F6-FB34-4EDB-86ED-3F9CF7309D33}">
  <dimension ref="B1:E52"/>
  <sheetViews>
    <sheetView topLeftCell="A29" workbookViewId="0">
      <selection activeCell="C23" sqref="C23:C47"/>
    </sheetView>
  </sheetViews>
  <sheetFormatPr defaultRowHeight="15" x14ac:dyDescent="0.25"/>
  <cols>
    <col min="2" max="2" width="76.42578125" bestFit="1" customWidth="1"/>
    <col min="3" max="3" width="9.28515625" bestFit="1" customWidth="1"/>
    <col min="5" max="5" width="28.28515625" bestFit="1" customWidth="1"/>
  </cols>
  <sheetData>
    <row r="1" spans="2:5" x14ac:dyDescent="0.25">
      <c r="B1" s="2" t="s">
        <v>62</v>
      </c>
    </row>
    <row r="3" spans="2:5" x14ac:dyDescent="0.25">
      <c r="B3" s="6" t="s">
        <v>103</v>
      </c>
    </row>
    <row r="5" spans="2:5" x14ac:dyDescent="0.25">
      <c r="B5" s="7" t="s">
        <v>1</v>
      </c>
    </row>
    <row r="6" spans="2:5" x14ac:dyDescent="0.25">
      <c r="B6" s="15"/>
    </row>
    <row r="7" spans="2:5" x14ac:dyDescent="0.25">
      <c r="B7" s="28" t="s">
        <v>2</v>
      </c>
      <c r="C7" s="29" t="s">
        <v>3</v>
      </c>
    </row>
    <row r="8" spans="2:5" x14ac:dyDescent="0.25">
      <c r="B8" s="10" t="s">
        <v>120</v>
      </c>
      <c r="C8" s="11">
        <v>0.1133</v>
      </c>
      <c r="E8" t="s">
        <v>151</v>
      </c>
    </row>
    <row r="9" spans="2:5" x14ac:dyDescent="0.25">
      <c r="B9" s="10" t="s">
        <v>142</v>
      </c>
      <c r="C9" s="11">
        <v>8.6400000000000005E-2</v>
      </c>
      <c r="E9" t="s">
        <v>157</v>
      </c>
    </row>
    <row r="10" spans="2:5" x14ac:dyDescent="0.25">
      <c r="B10" s="10" t="s">
        <v>121</v>
      </c>
      <c r="C10" s="11">
        <v>7.7399999999999997E-2</v>
      </c>
      <c r="E10" t="s">
        <v>152</v>
      </c>
    </row>
    <row r="11" spans="2:5" x14ac:dyDescent="0.25">
      <c r="B11" s="10" t="s">
        <v>122</v>
      </c>
      <c r="C11" s="11">
        <v>5.8200000000000002E-2</v>
      </c>
      <c r="E11" t="s">
        <v>153</v>
      </c>
    </row>
    <row r="12" spans="2:5" x14ac:dyDescent="0.25">
      <c r="B12" s="10" t="s">
        <v>143</v>
      </c>
      <c r="C12" s="11">
        <v>4.1599999999999998E-2</v>
      </c>
      <c r="E12" t="s">
        <v>158</v>
      </c>
    </row>
    <row r="13" spans="2:5" x14ac:dyDescent="0.25">
      <c r="B13" s="10" t="s">
        <v>123</v>
      </c>
      <c r="C13" s="11">
        <v>3.95E-2</v>
      </c>
      <c r="E13" t="s">
        <v>154</v>
      </c>
    </row>
    <row r="14" spans="2:5" x14ac:dyDescent="0.25">
      <c r="B14" s="10" t="s">
        <v>131</v>
      </c>
      <c r="C14" s="11">
        <v>3.7600000000000001E-2</v>
      </c>
      <c r="E14" t="s">
        <v>159</v>
      </c>
    </row>
    <row r="15" spans="2:5" x14ac:dyDescent="0.25">
      <c r="B15" s="10" t="s">
        <v>144</v>
      </c>
      <c r="C15" s="11">
        <v>3.73E-2</v>
      </c>
      <c r="E15" t="s">
        <v>160</v>
      </c>
    </row>
    <row r="16" spans="2:5" x14ac:dyDescent="0.25">
      <c r="B16" s="10" t="s">
        <v>145</v>
      </c>
      <c r="C16" s="11">
        <v>3.0300000000000001E-2</v>
      </c>
      <c r="E16" t="s">
        <v>161</v>
      </c>
    </row>
    <row r="17" spans="2:5" x14ac:dyDescent="0.25">
      <c r="B17" s="10" t="s">
        <v>26</v>
      </c>
      <c r="C17" s="11">
        <v>2.6100000000000002E-2</v>
      </c>
      <c r="E17" t="s">
        <v>155</v>
      </c>
    </row>
    <row r="18" spans="2:5" x14ac:dyDescent="0.25">
      <c r="B18" s="28" t="s">
        <v>12</v>
      </c>
      <c r="C18" s="30">
        <v>0.54769999999999996</v>
      </c>
    </row>
    <row r="19" spans="2:5" x14ac:dyDescent="0.25">
      <c r="B19" s="15"/>
    </row>
    <row r="20" spans="2:5" x14ac:dyDescent="0.25">
      <c r="B20" s="7" t="s">
        <v>13</v>
      </c>
    </row>
    <row r="21" spans="2:5" x14ac:dyDescent="0.25">
      <c r="B21" s="15"/>
    </row>
    <row r="22" spans="2:5" x14ac:dyDescent="0.25">
      <c r="B22" s="20" t="s">
        <v>14</v>
      </c>
      <c r="C22" s="26" t="s">
        <v>3</v>
      </c>
    </row>
    <row r="23" spans="2:5" x14ac:dyDescent="0.25">
      <c r="B23" s="23" t="s">
        <v>23</v>
      </c>
      <c r="C23" s="24">
        <v>0.27889999999999998</v>
      </c>
    </row>
    <row r="24" spans="2:5" x14ac:dyDescent="0.25">
      <c r="B24" s="23" t="s">
        <v>29</v>
      </c>
      <c r="C24" s="24">
        <v>0.12740000000000001</v>
      </c>
    </row>
    <row r="25" spans="2:5" x14ac:dyDescent="0.25">
      <c r="B25" s="23" t="s">
        <v>50</v>
      </c>
      <c r="C25" s="24">
        <v>9.2600000000000002E-2</v>
      </c>
    </row>
    <row r="26" spans="2:5" x14ac:dyDescent="0.25">
      <c r="B26" s="23" t="s">
        <v>30</v>
      </c>
      <c r="C26" s="24">
        <v>8.0799999999999997E-2</v>
      </c>
    </row>
    <row r="27" spans="2:5" x14ac:dyDescent="0.25">
      <c r="B27" s="23" t="s">
        <v>52</v>
      </c>
      <c r="C27" s="24">
        <v>6.4299999999999996E-2</v>
      </c>
    </row>
    <row r="28" spans="2:5" x14ac:dyDescent="0.25">
      <c r="B28" s="23" t="s">
        <v>33</v>
      </c>
      <c r="C28" s="24">
        <v>3.95E-2</v>
      </c>
    </row>
    <row r="29" spans="2:5" x14ac:dyDescent="0.25">
      <c r="B29" s="23" t="s">
        <v>63</v>
      </c>
      <c r="C29" s="24">
        <v>3.73E-2</v>
      </c>
    </row>
    <row r="30" spans="2:5" x14ac:dyDescent="0.25">
      <c r="B30" s="23" t="s">
        <v>16</v>
      </c>
      <c r="C30" s="24">
        <v>3.6499999999999998E-2</v>
      </c>
    </row>
    <row r="31" spans="2:5" x14ac:dyDescent="0.25">
      <c r="B31" s="23" t="s">
        <v>32</v>
      </c>
      <c r="C31" s="24">
        <v>3.2800000000000003E-2</v>
      </c>
    </row>
    <row r="32" spans="2:5" x14ac:dyDescent="0.25">
      <c r="B32" s="23" t="s">
        <v>24</v>
      </c>
      <c r="C32" s="24">
        <v>3.1899999999999998E-2</v>
      </c>
    </row>
    <row r="33" spans="2:3" x14ac:dyDescent="0.25">
      <c r="B33" s="23" t="s">
        <v>34</v>
      </c>
      <c r="C33" s="24">
        <v>2.6700000000000002E-2</v>
      </c>
    </row>
    <row r="34" spans="2:3" x14ac:dyDescent="0.25">
      <c r="B34" s="23" t="s">
        <v>38</v>
      </c>
      <c r="C34" s="24">
        <v>2.0799999999999999E-2</v>
      </c>
    </row>
    <row r="35" spans="2:3" x14ac:dyDescent="0.25">
      <c r="B35" s="23" t="s">
        <v>37</v>
      </c>
      <c r="C35" s="24">
        <v>2.06E-2</v>
      </c>
    </row>
    <row r="36" spans="2:3" x14ac:dyDescent="0.25">
      <c r="B36" s="23" t="s">
        <v>51</v>
      </c>
      <c r="C36" s="24">
        <v>1.47E-2</v>
      </c>
    </row>
    <row r="37" spans="2:3" x14ac:dyDescent="0.25">
      <c r="B37" s="23" t="s">
        <v>146</v>
      </c>
      <c r="C37" s="24">
        <v>1.44E-2</v>
      </c>
    </row>
    <row r="38" spans="2:3" x14ac:dyDescent="0.25">
      <c r="B38" s="23" t="s">
        <v>31</v>
      </c>
      <c r="C38" s="24">
        <v>1.37E-2</v>
      </c>
    </row>
    <row r="39" spans="2:3" x14ac:dyDescent="0.25">
      <c r="B39" s="23" t="s">
        <v>64</v>
      </c>
      <c r="C39" s="24">
        <v>0.01</v>
      </c>
    </row>
    <row r="40" spans="2:3" x14ac:dyDescent="0.25">
      <c r="B40" s="23" t="s">
        <v>66</v>
      </c>
      <c r="C40" s="24">
        <v>0.01</v>
      </c>
    </row>
    <row r="41" spans="2:3" x14ac:dyDescent="0.25">
      <c r="B41" s="23" t="s">
        <v>67</v>
      </c>
      <c r="C41" s="24">
        <v>9.4999999999999998E-3</v>
      </c>
    </row>
    <row r="42" spans="2:3" x14ac:dyDescent="0.25">
      <c r="B42" s="23" t="s">
        <v>65</v>
      </c>
      <c r="C42" s="24">
        <v>9.1999999999999998E-3</v>
      </c>
    </row>
    <row r="43" spans="2:3" x14ac:dyDescent="0.25">
      <c r="B43" s="23" t="s">
        <v>147</v>
      </c>
      <c r="C43" s="24">
        <v>8.8000000000000005E-3</v>
      </c>
    </row>
    <row r="44" spans="2:3" x14ac:dyDescent="0.25">
      <c r="B44" s="23" t="s">
        <v>43</v>
      </c>
      <c r="C44" s="24">
        <v>6.7000000000000002E-3</v>
      </c>
    </row>
    <row r="45" spans="2:3" x14ac:dyDescent="0.25">
      <c r="B45" s="23" t="s">
        <v>68</v>
      </c>
      <c r="C45" s="24">
        <v>6.4000000000000003E-3</v>
      </c>
    </row>
    <row r="46" spans="2:3" x14ac:dyDescent="0.25">
      <c r="B46" s="23" t="s">
        <v>44</v>
      </c>
      <c r="C46" s="24">
        <v>6.3E-3</v>
      </c>
    </row>
    <row r="47" spans="2:3" x14ac:dyDescent="0.25">
      <c r="B47" s="23" t="s">
        <v>10</v>
      </c>
      <c r="C47" s="24">
        <v>2.0000000000000001E-4</v>
      </c>
    </row>
    <row r="48" spans="2:3" x14ac:dyDescent="0.25">
      <c r="B48" s="20" t="s">
        <v>12</v>
      </c>
      <c r="C48" s="21">
        <v>1</v>
      </c>
    </row>
    <row r="49" spans="2:2" x14ac:dyDescent="0.25">
      <c r="B49" s="15"/>
    </row>
    <row r="50" spans="2:2" x14ac:dyDescent="0.25">
      <c r="B50" s="3" t="s">
        <v>18</v>
      </c>
    </row>
    <row r="51" spans="2:2" x14ac:dyDescent="0.25">
      <c r="B51" s="22" t="s">
        <v>19</v>
      </c>
    </row>
    <row r="52" spans="2:2" x14ac:dyDescent="0.25">
      <c r="B5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F397-87C3-46CC-B41B-AA4862B33E8E}">
  <dimension ref="B1:D28"/>
  <sheetViews>
    <sheetView topLeftCell="A21" workbookViewId="0">
      <selection activeCell="D31" sqref="D31"/>
    </sheetView>
  </sheetViews>
  <sheetFormatPr defaultRowHeight="15" x14ac:dyDescent="0.25"/>
  <cols>
    <col min="2" max="2" width="76.42578125" bestFit="1" customWidth="1"/>
    <col min="3" max="3" width="9.28515625" bestFit="1" customWidth="1"/>
    <col min="4" max="4" width="77.85546875" bestFit="1" customWidth="1"/>
  </cols>
  <sheetData>
    <row r="1" spans="2:4" x14ac:dyDescent="0.25">
      <c r="B1" s="2" t="s">
        <v>83</v>
      </c>
    </row>
    <row r="3" spans="2:4" x14ac:dyDescent="0.25">
      <c r="B3" s="6" t="s">
        <v>103</v>
      </c>
    </row>
    <row r="5" spans="2:4" x14ac:dyDescent="0.25">
      <c r="B5" s="7" t="s">
        <v>1</v>
      </c>
    </row>
    <row r="6" spans="2:4" x14ac:dyDescent="0.25">
      <c r="B6" s="15"/>
    </row>
    <row r="7" spans="2:4" x14ac:dyDescent="0.25">
      <c r="B7" s="28" t="s">
        <v>2</v>
      </c>
      <c r="C7" s="29" t="s">
        <v>3</v>
      </c>
      <c r="D7" s="36" t="s">
        <v>79</v>
      </c>
    </row>
    <row r="8" spans="2:4" x14ac:dyDescent="0.25">
      <c r="B8" s="10" t="s">
        <v>86</v>
      </c>
      <c r="C8" s="11">
        <v>0.12820000000000001</v>
      </c>
      <c r="D8" s="37" t="s">
        <v>87</v>
      </c>
    </row>
    <row r="9" spans="2:4" x14ac:dyDescent="0.25">
      <c r="B9" s="10" t="s">
        <v>84</v>
      </c>
      <c r="C9" s="11">
        <v>0.12620000000000001</v>
      </c>
      <c r="D9" s="37" t="s">
        <v>85</v>
      </c>
    </row>
    <row r="10" spans="2:4" x14ac:dyDescent="0.25">
      <c r="B10" s="10" t="s">
        <v>88</v>
      </c>
      <c r="C10" s="11">
        <v>0.12529999999999999</v>
      </c>
      <c r="D10" s="37" t="s">
        <v>89</v>
      </c>
    </row>
    <row r="11" spans="2:4" x14ac:dyDescent="0.25">
      <c r="B11" s="10" t="s">
        <v>92</v>
      </c>
      <c r="C11" s="11">
        <v>0.1245</v>
      </c>
      <c r="D11" s="38" t="s">
        <v>93</v>
      </c>
    </row>
    <row r="12" spans="2:4" x14ac:dyDescent="0.25">
      <c r="B12" s="10" t="s">
        <v>90</v>
      </c>
      <c r="C12" s="11">
        <v>0.1239</v>
      </c>
      <c r="D12" s="37" t="s">
        <v>91</v>
      </c>
    </row>
    <row r="13" spans="2:4" x14ac:dyDescent="0.25">
      <c r="B13" s="10" t="s">
        <v>96</v>
      </c>
      <c r="C13" s="11">
        <v>0.1226</v>
      </c>
      <c r="D13" s="37" t="s">
        <v>97</v>
      </c>
    </row>
    <row r="14" spans="2:4" x14ac:dyDescent="0.25">
      <c r="B14" s="10" t="s">
        <v>98</v>
      </c>
      <c r="C14" s="11">
        <v>0.1202</v>
      </c>
      <c r="D14" s="37" t="s">
        <v>99</v>
      </c>
    </row>
    <row r="15" spans="2:4" x14ac:dyDescent="0.25">
      <c r="B15" s="10" t="s">
        <v>94</v>
      </c>
      <c r="C15" s="11">
        <v>0.1183</v>
      </c>
      <c r="D15" s="37" t="s">
        <v>95</v>
      </c>
    </row>
    <row r="16" spans="2:4" x14ac:dyDescent="0.25">
      <c r="B16" s="10" t="s">
        <v>10</v>
      </c>
      <c r="C16" s="13">
        <v>1.0800000000000001E-2</v>
      </c>
      <c r="D16" s="37"/>
    </row>
    <row r="17" spans="2:4" x14ac:dyDescent="0.25">
      <c r="B17" s="28" t="s">
        <v>12</v>
      </c>
      <c r="C17" s="30">
        <v>1</v>
      </c>
      <c r="D17" s="37"/>
    </row>
    <row r="18" spans="2:4" x14ac:dyDescent="0.25">
      <c r="B18" s="15"/>
    </row>
    <row r="19" spans="2:4" x14ac:dyDescent="0.25">
      <c r="B19" s="7" t="s">
        <v>13</v>
      </c>
    </row>
    <row r="20" spans="2:4" x14ac:dyDescent="0.25">
      <c r="B20" s="15"/>
    </row>
    <row r="21" spans="2:4" x14ac:dyDescent="0.25">
      <c r="B21" s="20" t="s">
        <v>14</v>
      </c>
      <c r="C21" s="26" t="s">
        <v>3</v>
      </c>
    </row>
    <row r="22" spans="2:4" x14ac:dyDescent="0.25">
      <c r="B22" s="23" t="s">
        <v>100</v>
      </c>
      <c r="C22" s="24">
        <v>0.98919999999999997</v>
      </c>
    </row>
    <row r="23" spans="2:4" x14ac:dyDescent="0.25">
      <c r="B23" s="18" t="s">
        <v>10</v>
      </c>
      <c r="C23" s="24">
        <v>1.0800000000000001E-2</v>
      </c>
    </row>
    <row r="24" spans="2:4" x14ac:dyDescent="0.25">
      <c r="B24" s="20" t="s">
        <v>12</v>
      </c>
      <c r="C24" s="21">
        <v>1</v>
      </c>
    </row>
    <row r="25" spans="2:4" x14ac:dyDescent="0.25">
      <c r="B25" s="15"/>
    </row>
    <row r="26" spans="2:4" x14ac:dyDescent="0.25">
      <c r="B26" s="3" t="s">
        <v>18</v>
      </c>
    </row>
    <row r="27" spans="2:4" x14ac:dyDescent="0.25">
      <c r="B27" s="4" t="s">
        <v>19</v>
      </c>
    </row>
    <row r="28" spans="2:4" x14ac:dyDescent="0.25">
      <c r="B28" s="5"/>
    </row>
  </sheetData>
  <hyperlinks>
    <hyperlink ref="B27" r:id="rId1" display="https://www.quantumamc.com/schemeportfolio.aspx?SchemeId=0&amp;FactSheetType=2" xr:uid="{2A7F8693-3CE9-437A-A8B7-699DAAF0E7CA}"/>
    <hyperlink ref="D11" r:id="rId2" display="https://www.360.one/asset-management/mutualfund/downloads/disclosures/" xr:uid="{E1A1BDA2-377C-45B3-ADD7-1CE59153F6F7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AAAE-812D-4E1E-AAEB-150D6AE326C5}">
  <dimension ref="B1:C20"/>
  <sheetViews>
    <sheetView workbookViewId="0">
      <selection activeCell="C7" sqref="C7"/>
    </sheetView>
  </sheetViews>
  <sheetFormatPr defaultRowHeight="15" x14ac:dyDescent="0.25"/>
  <cols>
    <col min="2" max="2" width="76.42578125" bestFit="1" customWidth="1"/>
    <col min="3" max="3" width="9.7109375" bestFit="1" customWidth="1"/>
  </cols>
  <sheetData>
    <row r="1" spans="2:3" x14ac:dyDescent="0.25">
      <c r="B1" s="2" t="s">
        <v>75</v>
      </c>
    </row>
    <row r="3" spans="2:3" x14ac:dyDescent="0.25">
      <c r="B3" s="6" t="s">
        <v>103</v>
      </c>
    </row>
    <row r="5" spans="2:3" x14ac:dyDescent="0.25">
      <c r="B5" s="7" t="s">
        <v>1</v>
      </c>
    </row>
    <row r="6" spans="2:3" x14ac:dyDescent="0.25">
      <c r="B6" s="15"/>
    </row>
    <row r="7" spans="2:3" x14ac:dyDescent="0.25">
      <c r="B7" s="28" t="s">
        <v>2</v>
      </c>
      <c r="C7" s="29" t="s">
        <v>3</v>
      </c>
    </row>
    <row r="8" spans="2:3" x14ac:dyDescent="0.25">
      <c r="B8" s="12" t="s">
        <v>76</v>
      </c>
      <c r="C8" s="13">
        <v>1.0008999999999999</v>
      </c>
    </row>
    <row r="9" spans="2:3" x14ac:dyDescent="0.25">
      <c r="B9" s="12" t="s">
        <v>10</v>
      </c>
      <c r="C9" s="13">
        <v>-8.9999999999999998E-4</v>
      </c>
    </row>
    <row r="10" spans="2:3" x14ac:dyDescent="0.25">
      <c r="B10" s="8" t="s">
        <v>12</v>
      </c>
      <c r="C10" s="14">
        <v>1</v>
      </c>
    </row>
    <row r="11" spans="2:3" x14ac:dyDescent="0.25">
      <c r="B11" s="15"/>
    </row>
    <row r="12" spans="2:3" x14ac:dyDescent="0.25">
      <c r="B12" s="7" t="s">
        <v>13</v>
      </c>
    </row>
    <row r="13" spans="2:3" x14ac:dyDescent="0.25">
      <c r="B13" s="15"/>
    </row>
    <row r="14" spans="2:3" x14ac:dyDescent="0.25">
      <c r="B14" s="20" t="s">
        <v>14</v>
      </c>
      <c r="C14" s="26" t="s">
        <v>3</v>
      </c>
    </row>
    <row r="15" spans="2:3" x14ac:dyDescent="0.25">
      <c r="B15" s="18" t="s">
        <v>77</v>
      </c>
      <c r="C15" s="19">
        <v>1.0008999999999999</v>
      </c>
    </row>
    <row r="16" spans="2:3" x14ac:dyDescent="0.25">
      <c r="B16" s="18" t="s">
        <v>10</v>
      </c>
      <c r="C16" s="13">
        <v>-8.9999999999999998E-4</v>
      </c>
    </row>
    <row r="17" spans="2:3" x14ac:dyDescent="0.25">
      <c r="B17" s="16" t="s">
        <v>12</v>
      </c>
      <c r="C17" s="31">
        <v>1</v>
      </c>
    </row>
    <row r="18" spans="2:3" x14ac:dyDescent="0.25">
      <c r="B18" s="15"/>
    </row>
    <row r="19" spans="2:3" x14ac:dyDescent="0.25">
      <c r="B19" s="3" t="s">
        <v>18</v>
      </c>
    </row>
    <row r="20" spans="2:3" x14ac:dyDescent="0.25">
      <c r="B20" s="4" t="s">
        <v>19</v>
      </c>
    </row>
  </sheetData>
  <hyperlinks>
    <hyperlink ref="B20" r:id="rId1" display="https://www.quantumamc.com/schemeportfolio.aspx?SchemeId=0&amp;FactSheetType=2" xr:uid="{C961E7D3-C21C-4026-9307-BC6662CE12C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7832-FFA3-4D62-9B16-A6295FE81855}">
  <dimension ref="B1:C40"/>
  <sheetViews>
    <sheetView topLeftCell="A22" workbookViewId="0">
      <selection activeCell="B22" sqref="B22:C37"/>
    </sheetView>
  </sheetViews>
  <sheetFormatPr defaultRowHeight="15" x14ac:dyDescent="0.25"/>
  <cols>
    <col min="2" max="2" width="76.42578125" bestFit="1" customWidth="1"/>
    <col min="3" max="3" width="9.7109375" bestFit="1" customWidth="1"/>
  </cols>
  <sheetData>
    <row r="1" spans="2:3" x14ac:dyDescent="0.25">
      <c r="B1" s="2" t="s">
        <v>40</v>
      </c>
    </row>
    <row r="3" spans="2:3" x14ac:dyDescent="0.25">
      <c r="B3" s="6" t="s">
        <v>103</v>
      </c>
    </row>
    <row r="5" spans="2:3" x14ac:dyDescent="0.25">
      <c r="B5" s="7" t="s">
        <v>1</v>
      </c>
    </row>
    <row r="6" spans="2:3" x14ac:dyDescent="0.25">
      <c r="B6" s="15"/>
    </row>
    <row r="7" spans="2:3" x14ac:dyDescent="0.25">
      <c r="B7" s="8" t="s">
        <v>2</v>
      </c>
      <c r="C7" s="9" t="s">
        <v>3</v>
      </c>
    </row>
    <row r="8" spans="2:3" x14ac:dyDescent="0.25">
      <c r="B8" s="25" t="s">
        <v>41</v>
      </c>
      <c r="C8" s="11">
        <v>0.1598</v>
      </c>
    </row>
    <row r="9" spans="2:3" x14ac:dyDescent="0.25">
      <c r="B9" s="25" t="s">
        <v>120</v>
      </c>
      <c r="C9" s="11">
        <v>7.6300000000000007E-2</v>
      </c>
    </row>
    <row r="10" spans="2:3" x14ac:dyDescent="0.25">
      <c r="B10" s="25" t="s">
        <v>121</v>
      </c>
      <c r="C10" s="11">
        <v>5.5899999999999998E-2</v>
      </c>
    </row>
    <row r="11" spans="2:3" x14ac:dyDescent="0.25">
      <c r="B11" s="25" t="s">
        <v>122</v>
      </c>
      <c r="C11" s="11">
        <v>5.1900000000000002E-2</v>
      </c>
    </row>
    <row r="12" spans="2:3" x14ac:dyDescent="0.25">
      <c r="B12" s="25" t="s">
        <v>123</v>
      </c>
      <c r="C12" s="11">
        <v>4.0800000000000003E-2</v>
      </c>
    </row>
    <row r="13" spans="2:3" x14ac:dyDescent="0.25">
      <c r="B13" s="25" t="s">
        <v>26</v>
      </c>
      <c r="C13" s="11">
        <v>3.73E-2</v>
      </c>
    </row>
    <row r="14" spans="2:3" x14ac:dyDescent="0.25">
      <c r="B14" s="25" t="s">
        <v>27</v>
      </c>
      <c r="C14" s="11">
        <v>3.6600000000000001E-2</v>
      </c>
    </row>
    <row r="15" spans="2:3" x14ac:dyDescent="0.25">
      <c r="B15" s="25" t="s">
        <v>124</v>
      </c>
      <c r="C15" s="11">
        <v>3.5799999999999998E-2</v>
      </c>
    </row>
    <row r="16" spans="2:3" x14ac:dyDescent="0.25">
      <c r="B16" s="25" t="s">
        <v>125</v>
      </c>
      <c r="C16" s="11">
        <v>3.5700000000000003E-2</v>
      </c>
    </row>
    <row r="17" spans="2:3" x14ac:dyDescent="0.25">
      <c r="B17" s="25" t="s">
        <v>28</v>
      </c>
      <c r="C17" s="11">
        <v>3.4099999999999998E-2</v>
      </c>
    </row>
    <row r="18" spans="2:3" x14ac:dyDescent="0.25">
      <c r="B18" s="8" t="s">
        <v>12</v>
      </c>
      <c r="C18" s="14">
        <v>0.56420000000000003</v>
      </c>
    </row>
    <row r="19" spans="2:3" x14ac:dyDescent="0.25">
      <c r="B19" s="15"/>
    </row>
    <row r="20" spans="2:3" x14ac:dyDescent="0.25">
      <c r="B20" s="7" t="s">
        <v>13</v>
      </c>
    </row>
    <row r="21" spans="2:3" x14ac:dyDescent="0.25">
      <c r="B21" s="15"/>
    </row>
    <row r="22" spans="2:3" x14ac:dyDescent="0.25">
      <c r="B22" s="20" t="s">
        <v>14</v>
      </c>
      <c r="C22" s="26" t="s">
        <v>3</v>
      </c>
    </row>
    <row r="23" spans="2:3" x14ac:dyDescent="0.25">
      <c r="B23" s="23" t="s">
        <v>23</v>
      </c>
      <c r="C23" s="24">
        <v>0.24779999999999999</v>
      </c>
    </row>
    <row r="24" spans="2:3" x14ac:dyDescent="0.25">
      <c r="B24" s="23" t="s">
        <v>29</v>
      </c>
      <c r="C24" s="24">
        <v>0.14530000000000001</v>
      </c>
    </row>
    <row r="25" spans="2:3" x14ac:dyDescent="0.25">
      <c r="B25" s="23" t="s">
        <v>10</v>
      </c>
      <c r="C25" s="24">
        <v>0.1598</v>
      </c>
    </row>
    <row r="26" spans="2:3" x14ac:dyDescent="0.25">
      <c r="B26" s="23" t="s">
        <v>30</v>
      </c>
      <c r="C26" s="24">
        <v>9.0499999999999997E-2</v>
      </c>
    </row>
    <row r="27" spans="2:3" x14ac:dyDescent="0.25">
      <c r="B27" s="23" t="s">
        <v>31</v>
      </c>
      <c r="C27" s="24">
        <v>5.7799999999999997E-2</v>
      </c>
    </row>
    <row r="28" spans="2:3" x14ac:dyDescent="0.25">
      <c r="B28" s="23" t="s">
        <v>16</v>
      </c>
      <c r="C28" s="24">
        <v>4.5499999999999999E-2</v>
      </c>
    </row>
    <row r="29" spans="2:3" x14ac:dyDescent="0.25">
      <c r="B29" s="23" t="s">
        <v>32</v>
      </c>
      <c r="C29" s="24">
        <v>4.2200000000000001E-2</v>
      </c>
    </row>
    <row r="30" spans="2:3" x14ac:dyDescent="0.25">
      <c r="B30" s="23" t="s">
        <v>33</v>
      </c>
      <c r="C30" s="24">
        <v>4.0800000000000003E-2</v>
      </c>
    </row>
    <row r="31" spans="2:3" x14ac:dyDescent="0.25">
      <c r="B31" s="23" t="s">
        <v>35</v>
      </c>
      <c r="C31" s="24">
        <v>0.04</v>
      </c>
    </row>
    <row r="32" spans="2:3" x14ac:dyDescent="0.25">
      <c r="B32" s="23" t="s">
        <v>36</v>
      </c>
      <c r="C32" s="24">
        <v>3.7499999999999999E-2</v>
      </c>
    </row>
    <row r="33" spans="2:3" x14ac:dyDescent="0.25">
      <c r="B33" s="23" t="s">
        <v>34</v>
      </c>
      <c r="C33" s="24">
        <v>3.6600000000000001E-2</v>
      </c>
    </row>
    <row r="34" spans="2:3" x14ac:dyDescent="0.25">
      <c r="B34" s="23" t="s">
        <v>38</v>
      </c>
      <c r="C34" s="24">
        <v>2.9399999999999999E-2</v>
      </c>
    </row>
    <row r="35" spans="2:3" x14ac:dyDescent="0.25">
      <c r="B35" s="23" t="s">
        <v>37</v>
      </c>
      <c r="C35" s="24">
        <v>1.9599999999999999E-2</v>
      </c>
    </row>
    <row r="36" spans="2:3" x14ac:dyDescent="0.25">
      <c r="B36" s="23" t="s">
        <v>39</v>
      </c>
      <c r="C36" s="24">
        <v>7.1999999999999998E-3</v>
      </c>
    </row>
    <row r="37" spans="2:3" x14ac:dyDescent="0.25">
      <c r="B37" s="20" t="s">
        <v>12</v>
      </c>
      <c r="C37" s="21">
        <v>1</v>
      </c>
    </row>
    <row r="38" spans="2:3" x14ac:dyDescent="0.25">
      <c r="B38" s="15"/>
    </row>
    <row r="39" spans="2:3" x14ac:dyDescent="0.25">
      <c r="B39" s="3" t="s">
        <v>18</v>
      </c>
    </row>
    <row r="40" spans="2:3" x14ac:dyDescent="0.25">
      <c r="B40" s="27" t="s"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93DA-BAA1-439E-AEA8-F29B22C92D71}">
  <dimension ref="B1:D26"/>
  <sheetViews>
    <sheetView topLeftCell="A16" workbookViewId="0">
      <selection activeCell="C35" sqref="C35"/>
    </sheetView>
  </sheetViews>
  <sheetFormatPr defaultRowHeight="15" x14ac:dyDescent="0.25"/>
  <cols>
    <col min="2" max="2" width="76.42578125" bestFit="1" customWidth="1"/>
    <col min="3" max="3" width="9.28515625" bestFit="1" customWidth="1"/>
    <col min="4" max="4" width="39.5703125" bestFit="1" customWidth="1"/>
  </cols>
  <sheetData>
    <row r="1" spans="2:4" x14ac:dyDescent="0.25">
      <c r="B1" s="2" t="s">
        <v>78</v>
      </c>
    </row>
    <row r="3" spans="2:4" x14ac:dyDescent="0.25">
      <c r="B3" s="6" t="s">
        <v>103</v>
      </c>
    </row>
    <row r="5" spans="2:4" x14ac:dyDescent="0.25">
      <c r="B5" s="7" t="s">
        <v>1</v>
      </c>
    </row>
    <row r="6" spans="2:4" x14ac:dyDescent="0.25">
      <c r="B6" s="15"/>
    </row>
    <row r="7" spans="2:4" x14ac:dyDescent="0.25">
      <c r="B7" s="28" t="s">
        <v>2</v>
      </c>
      <c r="C7" s="29" t="s">
        <v>3</v>
      </c>
      <c r="D7" s="36" t="s">
        <v>79</v>
      </c>
    </row>
    <row r="8" spans="2:4" x14ac:dyDescent="0.25">
      <c r="B8" s="12" t="s">
        <v>148</v>
      </c>
      <c r="C8" s="13">
        <v>0.29709999999999998</v>
      </c>
      <c r="D8" s="40" t="s">
        <v>80</v>
      </c>
    </row>
    <row r="9" spans="2:4" x14ac:dyDescent="0.25">
      <c r="B9" s="12" t="s">
        <v>62</v>
      </c>
      <c r="C9" s="13">
        <v>0.24399999999999999</v>
      </c>
      <c r="D9" s="40"/>
    </row>
    <row r="10" spans="2:4" x14ac:dyDescent="0.25">
      <c r="B10" s="12" t="s">
        <v>81</v>
      </c>
      <c r="C10" s="13">
        <v>0.20080000000000001</v>
      </c>
      <c r="D10" s="40"/>
    </row>
    <row r="11" spans="2:4" x14ac:dyDescent="0.25">
      <c r="B11" s="12" t="s">
        <v>61</v>
      </c>
      <c r="C11" s="13">
        <v>0.13450000000000001</v>
      </c>
      <c r="D11" s="40"/>
    </row>
    <row r="12" spans="2:4" x14ac:dyDescent="0.25">
      <c r="B12" s="12" t="s">
        <v>149</v>
      </c>
      <c r="C12" s="13">
        <v>5.96E-2</v>
      </c>
      <c r="D12" s="40"/>
    </row>
    <row r="13" spans="2:4" x14ac:dyDescent="0.25">
      <c r="B13" s="12" t="s">
        <v>150</v>
      </c>
      <c r="C13" s="13">
        <v>4.9000000000000002E-2</v>
      </c>
      <c r="D13" s="40"/>
    </row>
    <row r="14" spans="2:4" x14ac:dyDescent="0.25">
      <c r="B14" s="12" t="s">
        <v>10</v>
      </c>
      <c r="C14" s="13">
        <v>1.4999999999999999E-2</v>
      </c>
      <c r="D14" s="40"/>
    </row>
    <row r="15" spans="2:4" x14ac:dyDescent="0.25">
      <c r="B15" s="28" t="s">
        <v>12</v>
      </c>
      <c r="C15" s="14">
        <v>1</v>
      </c>
      <c r="D15" s="40"/>
    </row>
    <row r="16" spans="2:4" x14ac:dyDescent="0.25">
      <c r="B16" s="15"/>
    </row>
    <row r="17" spans="2:3" x14ac:dyDescent="0.25">
      <c r="B17" s="7" t="s">
        <v>13</v>
      </c>
    </row>
    <row r="18" spans="2:3" x14ac:dyDescent="0.25">
      <c r="B18" s="15"/>
    </row>
    <row r="19" spans="2:3" x14ac:dyDescent="0.25">
      <c r="B19" s="20" t="s">
        <v>14</v>
      </c>
      <c r="C19" s="26" t="s">
        <v>3</v>
      </c>
    </row>
    <row r="20" spans="2:3" x14ac:dyDescent="0.25">
      <c r="B20" s="18" t="s">
        <v>82</v>
      </c>
      <c r="C20" s="19">
        <v>0.98499999999999999</v>
      </c>
    </row>
    <row r="21" spans="2:3" x14ac:dyDescent="0.25">
      <c r="B21" s="18" t="s">
        <v>10</v>
      </c>
      <c r="C21" s="19">
        <v>1.4999999999999999E-2</v>
      </c>
    </row>
    <row r="22" spans="2:3" x14ac:dyDescent="0.25">
      <c r="B22" s="16" t="s">
        <v>12</v>
      </c>
      <c r="C22" s="33">
        <v>1</v>
      </c>
    </row>
    <row r="23" spans="2:3" x14ac:dyDescent="0.25">
      <c r="B23" s="15"/>
    </row>
    <row r="24" spans="2:3" x14ac:dyDescent="0.25">
      <c r="B24" s="3" t="s">
        <v>18</v>
      </c>
    </row>
    <row r="25" spans="2:3" x14ac:dyDescent="0.25">
      <c r="B25" s="34" t="s">
        <v>19</v>
      </c>
    </row>
    <row r="26" spans="2:3" x14ac:dyDescent="0.25">
      <c r="B26" s="35"/>
    </row>
  </sheetData>
  <mergeCells count="1">
    <mergeCell ref="D8:D15"/>
  </mergeCells>
  <hyperlinks>
    <hyperlink ref="B25" r:id="rId1" xr:uid="{18377967-8F7F-4750-8033-442AD519C42E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1"/>
  <sheetViews>
    <sheetView topLeftCell="A20" workbookViewId="0">
      <selection activeCell="B27" sqref="B27"/>
    </sheetView>
  </sheetViews>
  <sheetFormatPr defaultRowHeight="15" x14ac:dyDescent="0.25"/>
  <cols>
    <col min="2" max="2" width="76.42578125" bestFit="1" customWidth="1"/>
  </cols>
  <sheetData>
    <row r="1" spans="2:3" x14ac:dyDescent="0.25">
      <c r="B1" s="2" t="s">
        <v>0</v>
      </c>
    </row>
    <row r="3" spans="2:3" x14ac:dyDescent="0.25">
      <c r="B3" s="6" t="s">
        <v>103</v>
      </c>
    </row>
    <row r="5" spans="2:3" x14ac:dyDescent="0.25">
      <c r="B5" s="32" t="s">
        <v>1</v>
      </c>
    </row>
    <row r="6" spans="2:3" x14ac:dyDescent="0.25">
      <c r="B6" s="15"/>
    </row>
    <row r="7" spans="2:3" ht="30" x14ac:dyDescent="0.25">
      <c r="B7" s="28" t="s">
        <v>2</v>
      </c>
      <c r="C7" s="29" t="s">
        <v>3</v>
      </c>
    </row>
    <row r="8" spans="2:3" x14ac:dyDescent="0.25">
      <c r="B8" s="10" t="s">
        <v>104</v>
      </c>
      <c r="C8" s="11">
        <v>0.24210000000000001</v>
      </c>
    </row>
    <row r="9" spans="2:3" x14ac:dyDescent="0.25">
      <c r="B9" s="10" t="s">
        <v>6</v>
      </c>
      <c r="C9" s="11">
        <v>0.19270000000000001</v>
      </c>
    </row>
    <row r="10" spans="2:3" x14ac:dyDescent="0.25">
      <c r="B10" s="10" t="s">
        <v>105</v>
      </c>
      <c r="C10" s="11">
        <v>0.14180000000000001</v>
      </c>
    </row>
    <row r="11" spans="2:3" x14ac:dyDescent="0.25">
      <c r="B11" s="10" t="s">
        <v>4</v>
      </c>
      <c r="C11" s="11">
        <v>0.1409</v>
      </c>
    </row>
    <row r="12" spans="2:3" x14ac:dyDescent="0.25">
      <c r="B12" s="10" t="s">
        <v>5</v>
      </c>
      <c r="C12" s="11">
        <v>9.5399999999999999E-2</v>
      </c>
    </row>
    <row r="13" spans="2:3" x14ac:dyDescent="0.25">
      <c r="B13" s="10" t="s">
        <v>7</v>
      </c>
      <c r="C13" s="11">
        <v>4.7800000000000002E-2</v>
      </c>
    </row>
    <row r="14" spans="2:3" x14ac:dyDescent="0.25">
      <c r="B14" s="10" t="s">
        <v>106</v>
      </c>
      <c r="C14" s="11">
        <v>4.6300000000000001E-2</v>
      </c>
    </row>
    <row r="15" spans="2:3" x14ac:dyDescent="0.25">
      <c r="B15" s="10" t="s">
        <v>9</v>
      </c>
      <c r="C15" s="11">
        <v>4.4999999999999998E-2</v>
      </c>
    </row>
    <row r="16" spans="2:3" x14ac:dyDescent="0.25">
      <c r="B16" s="10" t="s">
        <v>10</v>
      </c>
      <c r="C16" s="13">
        <v>4.5600000000000002E-2</v>
      </c>
    </row>
    <row r="17" spans="2:3" x14ac:dyDescent="0.25">
      <c r="B17" s="12" t="s">
        <v>11</v>
      </c>
      <c r="C17" s="13">
        <v>2.3999999999999998E-3</v>
      </c>
    </row>
    <row r="18" spans="2:3" x14ac:dyDescent="0.25">
      <c r="B18" s="28" t="s">
        <v>12</v>
      </c>
      <c r="C18" s="14">
        <v>1</v>
      </c>
    </row>
    <row r="19" spans="2:3" x14ac:dyDescent="0.25">
      <c r="B19" s="15"/>
    </row>
    <row r="20" spans="2:3" x14ac:dyDescent="0.25">
      <c r="B20" s="32" t="s">
        <v>13</v>
      </c>
    </row>
    <row r="21" spans="2:3" x14ac:dyDescent="0.25">
      <c r="B21" s="15"/>
    </row>
    <row r="22" spans="2:3" x14ac:dyDescent="0.25">
      <c r="B22" s="20" t="s">
        <v>14</v>
      </c>
      <c r="C22" s="26" t="s">
        <v>3</v>
      </c>
    </row>
    <row r="23" spans="2:3" x14ac:dyDescent="0.25">
      <c r="B23" s="23" t="s">
        <v>15</v>
      </c>
      <c r="C23" s="24">
        <v>0.86070000000000002</v>
      </c>
    </row>
    <row r="24" spans="2:3" x14ac:dyDescent="0.25">
      <c r="B24" s="23" t="s">
        <v>16</v>
      </c>
      <c r="C24" s="24">
        <v>9.1300000000000006E-2</v>
      </c>
    </row>
    <row r="25" spans="2:3" x14ac:dyDescent="0.25">
      <c r="B25" s="23" t="s">
        <v>17</v>
      </c>
      <c r="C25" s="24">
        <v>4.5600000000000002E-2</v>
      </c>
    </row>
    <row r="26" spans="2:3" x14ac:dyDescent="0.25">
      <c r="B26" s="23" t="s">
        <v>156</v>
      </c>
      <c r="C26" s="24">
        <v>2.3999999999999998E-3</v>
      </c>
    </row>
    <row r="27" spans="2:3" x14ac:dyDescent="0.25">
      <c r="B27" s="20" t="s">
        <v>107</v>
      </c>
      <c r="C27" s="31">
        <v>1</v>
      </c>
    </row>
    <row r="28" spans="2:3" x14ac:dyDescent="0.25">
      <c r="B28" s="15"/>
    </row>
    <row r="29" spans="2:3" x14ac:dyDescent="0.25">
      <c r="B29" s="1" t="s">
        <v>18</v>
      </c>
    </row>
    <row r="30" spans="2:3" x14ac:dyDescent="0.25">
      <c r="B30" s="4" t="s">
        <v>19</v>
      </c>
    </row>
    <row r="31" spans="2:3" x14ac:dyDescent="0.25">
      <c r="B31" s="5"/>
    </row>
  </sheetData>
  <hyperlinks>
    <hyperlink ref="B30" r:id="rId1" display="https://www.quantumamc.com/schemeportfolio.aspx?SchemeId=0&amp;FactSheetType=2" xr:uid="{DF73905D-A252-4635-90B9-93BD7F7B4FCB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E143-B235-4568-A81F-1EA9AB368D9F}">
  <dimension ref="B1:E48"/>
  <sheetViews>
    <sheetView topLeftCell="A26" workbookViewId="0">
      <selection activeCell="C23" sqref="C23:C43"/>
    </sheetView>
  </sheetViews>
  <sheetFormatPr defaultRowHeight="15" x14ac:dyDescent="0.25"/>
  <cols>
    <col min="2" max="2" width="76.42578125" bestFit="1" customWidth="1"/>
    <col min="3" max="3" width="9.5703125" bestFit="1" customWidth="1"/>
  </cols>
  <sheetData>
    <row r="1" spans="2:3" x14ac:dyDescent="0.25">
      <c r="B1" s="2" t="s">
        <v>42</v>
      </c>
    </row>
    <row r="3" spans="2:3" x14ac:dyDescent="0.25">
      <c r="B3" s="6" t="s">
        <v>103</v>
      </c>
    </row>
    <row r="5" spans="2:3" x14ac:dyDescent="0.25">
      <c r="B5" s="7" t="s">
        <v>1</v>
      </c>
    </row>
    <row r="6" spans="2:3" x14ac:dyDescent="0.25">
      <c r="B6" s="15"/>
    </row>
    <row r="7" spans="2:3" x14ac:dyDescent="0.25">
      <c r="B7" s="8" t="s">
        <v>2</v>
      </c>
      <c r="C7" s="9" t="s">
        <v>3</v>
      </c>
    </row>
    <row r="8" spans="2:3" x14ac:dyDescent="0.25">
      <c r="B8" s="10" t="s">
        <v>126</v>
      </c>
      <c r="C8" s="11">
        <v>5.4899999999999997E-2</v>
      </c>
    </row>
    <row r="9" spans="2:3" x14ac:dyDescent="0.25">
      <c r="B9" s="10" t="s">
        <v>10</v>
      </c>
      <c r="C9" s="11">
        <v>4.9599999999999998E-2</v>
      </c>
    </row>
    <row r="10" spans="2:3" x14ac:dyDescent="0.25">
      <c r="B10" s="10" t="s">
        <v>127</v>
      </c>
      <c r="C10" s="11">
        <v>4.2099999999999999E-2</v>
      </c>
    </row>
    <row r="11" spans="2:3" x14ac:dyDescent="0.25">
      <c r="B11" s="10" t="s">
        <v>120</v>
      </c>
      <c r="C11" s="11">
        <v>3.5799999999999998E-2</v>
      </c>
    </row>
    <row r="12" spans="2:3" x14ac:dyDescent="0.25">
      <c r="B12" s="10" t="s">
        <v>128</v>
      </c>
      <c r="C12" s="11">
        <v>0.03</v>
      </c>
    </row>
    <row r="13" spans="2:3" x14ac:dyDescent="0.25">
      <c r="B13" s="10" t="s">
        <v>129</v>
      </c>
      <c r="C13" s="11">
        <v>2.92E-2</v>
      </c>
    </row>
    <row r="14" spans="2:3" x14ac:dyDescent="0.25">
      <c r="B14" s="10" t="s">
        <v>130</v>
      </c>
      <c r="C14" s="11">
        <v>2.69E-2</v>
      </c>
    </row>
    <row r="15" spans="2:3" x14ac:dyDescent="0.25">
      <c r="B15" s="10" t="s">
        <v>122</v>
      </c>
      <c r="C15" s="11">
        <v>2.63E-2</v>
      </c>
    </row>
    <row r="16" spans="2:3" x14ac:dyDescent="0.25">
      <c r="B16" s="10" t="s">
        <v>124</v>
      </c>
      <c r="C16" s="11">
        <v>2.4400000000000002E-2</v>
      </c>
    </row>
    <row r="17" spans="2:3" x14ac:dyDescent="0.25">
      <c r="B17" s="10" t="s">
        <v>131</v>
      </c>
      <c r="C17" s="11">
        <v>2.41E-2</v>
      </c>
    </row>
    <row r="18" spans="2:3" x14ac:dyDescent="0.25">
      <c r="B18" s="8" t="s">
        <v>12</v>
      </c>
      <c r="C18" s="14">
        <v>0.34329999999999999</v>
      </c>
    </row>
    <row r="19" spans="2:3" x14ac:dyDescent="0.25">
      <c r="B19" s="15"/>
    </row>
    <row r="20" spans="2:3" x14ac:dyDescent="0.25">
      <c r="B20" s="7" t="s">
        <v>13</v>
      </c>
    </row>
    <row r="21" spans="2:3" x14ac:dyDescent="0.25">
      <c r="B21" s="15"/>
    </row>
    <row r="22" spans="2:3" x14ac:dyDescent="0.25">
      <c r="B22" s="16" t="s">
        <v>14</v>
      </c>
      <c r="C22" s="17" t="s">
        <v>3</v>
      </c>
    </row>
    <row r="23" spans="2:3" x14ac:dyDescent="0.25">
      <c r="B23" s="23" t="s">
        <v>29</v>
      </c>
      <c r="C23" s="24">
        <v>0.1489</v>
      </c>
    </row>
    <row r="24" spans="2:3" x14ac:dyDescent="0.25">
      <c r="B24" s="23" t="s">
        <v>30</v>
      </c>
      <c r="C24" s="24">
        <v>0.14749999999999999</v>
      </c>
    </row>
    <row r="25" spans="2:3" x14ac:dyDescent="0.25">
      <c r="B25" s="23" t="s">
        <v>23</v>
      </c>
      <c r="C25" s="24">
        <v>0.10249999999999999</v>
      </c>
    </row>
    <row r="26" spans="2:3" x14ac:dyDescent="0.25">
      <c r="B26" s="23" t="s">
        <v>34</v>
      </c>
      <c r="C26" s="24">
        <v>8.0299999999999996E-2</v>
      </c>
    </row>
    <row r="27" spans="2:3" x14ac:dyDescent="0.25">
      <c r="B27" s="23" t="s">
        <v>31</v>
      </c>
      <c r="C27" s="24">
        <v>6.5000000000000002E-2</v>
      </c>
    </row>
    <row r="28" spans="2:3" x14ac:dyDescent="0.25">
      <c r="B28" s="23" t="s">
        <v>43</v>
      </c>
      <c r="C28" s="24">
        <v>6.0299999999999999E-2</v>
      </c>
    </row>
    <row r="29" spans="2:3" x14ac:dyDescent="0.25">
      <c r="B29" s="23" t="s">
        <v>44</v>
      </c>
      <c r="C29" s="24">
        <v>4.7600000000000003E-2</v>
      </c>
    </row>
    <row r="30" spans="2:3" x14ac:dyDescent="0.25">
      <c r="B30" s="23" t="s">
        <v>45</v>
      </c>
      <c r="C30" s="24">
        <v>4.2099999999999999E-2</v>
      </c>
    </row>
    <row r="31" spans="2:3" x14ac:dyDescent="0.25">
      <c r="B31" s="23" t="s">
        <v>39</v>
      </c>
      <c r="C31" s="24">
        <v>3.3599999999999998E-2</v>
      </c>
    </row>
    <row r="32" spans="2:3" x14ac:dyDescent="0.25">
      <c r="B32" s="23" t="s">
        <v>16</v>
      </c>
      <c r="C32" s="24">
        <v>3.1600000000000003E-2</v>
      </c>
    </row>
    <row r="33" spans="2:5" x14ac:dyDescent="0.25">
      <c r="B33" s="23" t="s">
        <v>33</v>
      </c>
      <c r="C33" s="24">
        <v>2.92E-2</v>
      </c>
    </row>
    <row r="34" spans="2:5" x14ac:dyDescent="0.25">
      <c r="B34" s="23" t="s">
        <v>46</v>
      </c>
      <c r="C34" s="24">
        <v>2.92E-2</v>
      </c>
    </row>
    <row r="35" spans="2:5" x14ac:dyDescent="0.25">
      <c r="B35" s="23" t="s">
        <v>132</v>
      </c>
      <c r="C35" s="24">
        <v>2.4799999999999999E-2</v>
      </c>
    </row>
    <row r="36" spans="2:5" x14ac:dyDescent="0.25">
      <c r="B36" s="23" t="s">
        <v>36</v>
      </c>
      <c r="C36" s="24">
        <v>2.4299999999999999E-2</v>
      </c>
    </row>
    <row r="37" spans="2:5" x14ac:dyDescent="0.25">
      <c r="B37" s="23" t="s">
        <v>47</v>
      </c>
      <c r="C37" s="24">
        <v>2.2100000000000002E-2</v>
      </c>
    </row>
    <row r="38" spans="2:5" x14ac:dyDescent="0.25">
      <c r="B38" s="23" t="s">
        <v>48</v>
      </c>
      <c r="C38" s="24">
        <v>1.3599999999999999E-2</v>
      </c>
    </row>
    <row r="39" spans="2:5" x14ac:dyDescent="0.25">
      <c r="B39" s="23" t="s">
        <v>50</v>
      </c>
      <c r="C39" s="24">
        <v>1.09E-2</v>
      </c>
    </row>
    <row r="40" spans="2:5" x14ac:dyDescent="0.25">
      <c r="B40" s="23" t="s">
        <v>38</v>
      </c>
      <c r="C40" s="24">
        <v>1.0200000000000001E-2</v>
      </c>
    </row>
    <row r="41" spans="2:5" x14ac:dyDescent="0.25">
      <c r="B41" s="23" t="s">
        <v>51</v>
      </c>
      <c r="C41" s="24">
        <v>9.7999999999999997E-3</v>
      </c>
    </row>
    <row r="42" spans="2:5" x14ac:dyDescent="0.25">
      <c r="B42" s="23" t="s">
        <v>49</v>
      </c>
      <c r="C42" s="24">
        <v>9.1000000000000004E-3</v>
      </c>
    </row>
    <row r="43" spans="2:5" x14ac:dyDescent="0.25">
      <c r="B43" s="23" t="s">
        <v>52</v>
      </c>
      <c r="C43" s="24">
        <v>7.7999999999999996E-3</v>
      </c>
    </row>
    <row r="44" spans="2:5" x14ac:dyDescent="0.25">
      <c r="B44" s="23" t="s">
        <v>41</v>
      </c>
      <c r="C44" s="24">
        <v>4.9599999999999977E-2</v>
      </c>
      <c r="E44" s="39"/>
    </row>
    <row r="45" spans="2:5" x14ac:dyDescent="0.25">
      <c r="B45" s="20" t="s">
        <v>12</v>
      </c>
      <c r="C45" s="21">
        <v>1</v>
      </c>
      <c r="E45" s="39"/>
    </row>
    <row r="46" spans="2:5" x14ac:dyDescent="0.25">
      <c r="B46" s="15"/>
    </row>
    <row r="47" spans="2:5" x14ac:dyDescent="0.25">
      <c r="B47" s="3" t="s">
        <v>18</v>
      </c>
    </row>
    <row r="48" spans="2:5" x14ac:dyDescent="0.25">
      <c r="B48" s="22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37AD-70CF-4861-9A95-4E0D2B5E3E80}">
  <dimension ref="B1:D20"/>
  <sheetViews>
    <sheetView workbookViewId="0">
      <selection activeCell="C5" sqref="C5"/>
    </sheetView>
  </sheetViews>
  <sheetFormatPr defaultRowHeight="15" x14ac:dyDescent="0.25"/>
  <cols>
    <col min="2" max="2" width="83" bestFit="1" customWidth="1"/>
    <col min="3" max="3" width="9.28515625" bestFit="1" customWidth="1"/>
    <col min="4" max="4" width="39.5703125" bestFit="1" customWidth="1"/>
  </cols>
  <sheetData>
    <row r="1" spans="2:4" x14ac:dyDescent="0.25">
      <c r="B1" s="2" t="s">
        <v>101</v>
      </c>
    </row>
    <row r="3" spans="2:4" x14ac:dyDescent="0.25">
      <c r="B3" s="6" t="s">
        <v>103</v>
      </c>
    </row>
    <row r="5" spans="2:4" x14ac:dyDescent="0.25">
      <c r="B5" s="7" t="s">
        <v>1</v>
      </c>
    </row>
    <row r="6" spans="2:4" x14ac:dyDescent="0.25">
      <c r="B6" s="15"/>
    </row>
    <row r="7" spans="2:4" x14ac:dyDescent="0.25">
      <c r="B7" s="28" t="s">
        <v>2</v>
      </c>
      <c r="C7" s="29" t="s">
        <v>3</v>
      </c>
      <c r="D7" s="36" t="s">
        <v>79</v>
      </c>
    </row>
    <row r="8" spans="2:4" ht="15" customHeight="1" x14ac:dyDescent="0.25">
      <c r="B8" s="10" t="s">
        <v>62</v>
      </c>
      <c r="C8" s="11">
        <v>1.0016</v>
      </c>
      <c r="D8" s="41" t="s">
        <v>80</v>
      </c>
    </row>
    <row r="9" spans="2:4" x14ac:dyDescent="0.25">
      <c r="B9" s="12" t="s">
        <v>10</v>
      </c>
      <c r="C9" s="11">
        <v>-1.6000000000000001E-3</v>
      </c>
      <c r="D9" s="42"/>
    </row>
    <row r="10" spans="2:4" x14ac:dyDescent="0.25">
      <c r="B10" s="28" t="s">
        <v>12</v>
      </c>
      <c r="C10" s="14">
        <v>1</v>
      </c>
      <c r="D10" s="43"/>
    </row>
    <row r="11" spans="2:4" x14ac:dyDescent="0.25">
      <c r="B11" s="15"/>
    </row>
    <row r="12" spans="2:4" x14ac:dyDescent="0.25">
      <c r="B12" s="7" t="s">
        <v>13</v>
      </c>
    </row>
    <row r="13" spans="2:4" x14ac:dyDescent="0.25">
      <c r="B13" s="15"/>
    </row>
    <row r="14" spans="2:4" x14ac:dyDescent="0.25">
      <c r="B14" s="20" t="s">
        <v>14</v>
      </c>
      <c r="C14" s="26" t="s">
        <v>3</v>
      </c>
    </row>
    <row r="15" spans="2:4" x14ac:dyDescent="0.25">
      <c r="B15" s="18" t="s">
        <v>82</v>
      </c>
      <c r="C15" s="24">
        <v>1.0016</v>
      </c>
    </row>
    <row r="16" spans="2:4" x14ac:dyDescent="0.25">
      <c r="B16" s="18" t="s">
        <v>10</v>
      </c>
      <c r="C16" s="24">
        <v>-1.6000000000000001E-3</v>
      </c>
    </row>
    <row r="17" spans="2:3" x14ac:dyDescent="0.25">
      <c r="B17" s="16" t="s">
        <v>12</v>
      </c>
      <c r="C17" s="31">
        <v>1</v>
      </c>
    </row>
    <row r="18" spans="2:3" x14ac:dyDescent="0.25">
      <c r="B18" s="15"/>
    </row>
    <row r="19" spans="2:3" x14ac:dyDescent="0.25">
      <c r="B19" s="5" t="s">
        <v>102</v>
      </c>
    </row>
    <row r="20" spans="2:3" x14ac:dyDescent="0.25">
      <c r="B20" s="27" t="s">
        <v>19</v>
      </c>
    </row>
  </sheetData>
  <mergeCells count="1">
    <mergeCell ref="D8:D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B394-B589-46B2-A308-F935241B1051}">
  <dimension ref="B1:D48"/>
  <sheetViews>
    <sheetView topLeftCell="A26" workbookViewId="0">
      <selection activeCell="C23" sqref="C23:C44"/>
    </sheetView>
  </sheetViews>
  <sheetFormatPr defaultRowHeight="15" x14ac:dyDescent="0.25"/>
  <cols>
    <col min="2" max="2" width="76.42578125" bestFit="1" customWidth="1"/>
    <col min="3" max="3" width="9.5703125" bestFit="1" customWidth="1"/>
    <col min="4" max="4" width="9.85546875" bestFit="1" customWidth="1"/>
  </cols>
  <sheetData>
    <row r="1" spans="2:3" x14ac:dyDescent="0.25">
      <c r="B1" s="2" t="s">
        <v>53</v>
      </c>
    </row>
    <row r="3" spans="2:3" x14ac:dyDescent="0.25">
      <c r="B3" s="6" t="s">
        <v>103</v>
      </c>
    </row>
    <row r="5" spans="2:3" x14ac:dyDescent="0.25">
      <c r="B5" s="7" t="s">
        <v>1</v>
      </c>
    </row>
    <row r="6" spans="2:3" x14ac:dyDescent="0.25">
      <c r="B6" s="7"/>
    </row>
    <row r="7" spans="2:3" x14ac:dyDescent="0.25">
      <c r="B7" s="8" t="s">
        <v>2</v>
      </c>
      <c r="C7" s="9" t="s">
        <v>3</v>
      </c>
    </row>
    <row r="8" spans="2:3" x14ac:dyDescent="0.25">
      <c r="B8" s="10" t="s">
        <v>10</v>
      </c>
      <c r="C8" s="11">
        <v>0.1678</v>
      </c>
    </row>
    <row r="9" spans="2:3" x14ac:dyDescent="0.25">
      <c r="B9" s="12" t="s">
        <v>133</v>
      </c>
      <c r="C9" s="13">
        <v>2.7099999999999999E-2</v>
      </c>
    </row>
    <row r="10" spans="2:3" x14ac:dyDescent="0.25">
      <c r="B10" s="12" t="s">
        <v>134</v>
      </c>
      <c r="C10" s="13">
        <v>2.6599999999999999E-2</v>
      </c>
    </row>
    <row r="11" spans="2:3" x14ac:dyDescent="0.25">
      <c r="B11" s="12" t="s">
        <v>135</v>
      </c>
      <c r="C11" s="13">
        <v>2.5700000000000001E-2</v>
      </c>
    </row>
    <row r="12" spans="2:3" x14ac:dyDescent="0.25">
      <c r="B12" s="12" t="s">
        <v>136</v>
      </c>
      <c r="C12" s="13">
        <v>2.53E-2</v>
      </c>
    </row>
    <row r="13" spans="2:3" x14ac:dyDescent="0.25">
      <c r="B13" s="12" t="s">
        <v>124</v>
      </c>
      <c r="C13" s="13">
        <v>2.4899999999999999E-2</v>
      </c>
    </row>
    <row r="14" spans="2:3" x14ac:dyDescent="0.25">
      <c r="B14" s="12" t="s">
        <v>137</v>
      </c>
      <c r="C14" s="13">
        <v>2.4799999999999999E-2</v>
      </c>
    </row>
    <row r="15" spans="2:3" x14ac:dyDescent="0.25">
      <c r="B15" s="12" t="s">
        <v>138</v>
      </c>
      <c r="C15" s="13">
        <v>2.46E-2</v>
      </c>
    </row>
    <row r="16" spans="2:3" x14ac:dyDescent="0.25">
      <c r="B16" s="12" t="s">
        <v>139</v>
      </c>
      <c r="C16" s="13">
        <v>2.4E-2</v>
      </c>
    </row>
    <row r="17" spans="2:3" x14ac:dyDescent="0.25">
      <c r="B17" s="12" t="s">
        <v>140</v>
      </c>
      <c r="C17" s="13">
        <v>2.4E-2</v>
      </c>
    </row>
    <row r="18" spans="2:3" x14ac:dyDescent="0.25">
      <c r="B18" s="8" t="s">
        <v>12</v>
      </c>
      <c r="C18" s="14">
        <v>0.39479999999999998</v>
      </c>
    </row>
    <row r="19" spans="2:3" x14ac:dyDescent="0.25">
      <c r="B19" s="15"/>
    </row>
    <row r="20" spans="2:3" x14ac:dyDescent="0.25">
      <c r="B20" s="7" t="s">
        <v>13</v>
      </c>
    </row>
    <row r="21" spans="2:3" x14ac:dyDescent="0.25">
      <c r="B21" s="15"/>
    </row>
    <row r="22" spans="2:3" x14ac:dyDescent="0.25">
      <c r="B22" s="16" t="s">
        <v>14</v>
      </c>
      <c r="C22" s="17" t="s">
        <v>3</v>
      </c>
    </row>
    <row r="23" spans="2:3" x14ac:dyDescent="0.25">
      <c r="B23" s="18" t="s">
        <v>23</v>
      </c>
      <c r="C23" s="19">
        <v>0.1467</v>
      </c>
    </row>
    <row r="24" spans="2:3" x14ac:dyDescent="0.25">
      <c r="B24" s="18" t="s">
        <v>34</v>
      </c>
      <c r="C24" s="19">
        <v>7.7600000000000002E-2</v>
      </c>
    </row>
    <row r="25" spans="2:3" x14ac:dyDescent="0.25">
      <c r="B25" s="18" t="s">
        <v>39</v>
      </c>
      <c r="C25" s="19">
        <v>7.6899999999999996E-2</v>
      </c>
    </row>
    <row r="26" spans="2:3" x14ac:dyDescent="0.25">
      <c r="B26" s="18" t="s">
        <v>29</v>
      </c>
      <c r="C26" s="19">
        <v>5.74E-2</v>
      </c>
    </row>
    <row r="27" spans="2:3" x14ac:dyDescent="0.25">
      <c r="B27" s="18" t="s">
        <v>16</v>
      </c>
      <c r="C27" s="19">
        <v>5.4399999999999997E-2</v>
      </c>
    </row>
    <row r="28" spans="2:3" x14ac:dyDescent="0.25">
      <c r="B28" s="18" t="s">
        <v>32</v>
      </c>
      <c r="C28" s="19">
        <v>5.0599999999999999E-2</v>
      </c>
    </row>
    <row r="29" spans="2:3" x14ac:dyDescent="0.25">
      <c r="B29" s="18" t="s">
        <v>54</v>
      </c>
      <c r="C29" s="19">
        <v>4.6300000000000001E-2</v>
      </c>
    </row>
    <row r="30" spans="2:3" x14ac:dyDescent="0.25">
      <c r="B30" s="18" t="s">
        <v>55</v>
      </c>
      <c r="C30" s="19">
        <v>4.1399999999999999E-2</v>
      </c>
    </row>
    <row r="31" spans="2:3" x14ac:dyDescent="0.25">
      <c r="B31" s="18" t="s">
        <v>47</v>
      </c>
      <c r="C31" s="19">
        <v>3.0499999999999999E-2</v>
      </c>
    </row>
    <row r="32" spans="2:3" x14ac:dyDescent="0.25">
      <c r="B32" s="18" t="s">
        <v>49</v>
      </c>
      <c r="C32" s="19">
        <v>2.7E-2</v>
      </c>
    </row>
    <row r="33" spans="2:4" x14ac:dyDescent="0.25">
      <c r="B33" s="18" t="s">
        <v>56</v>
      </c>
      <c r="C33" s="19">
        <v>2.53E-2</v>
      </c>
    </row>
    <row r="34" spans="2:4" x14ac:dyDescent="0.25">
      <c r="B34" s="18" t="s">
        <v>31</v>
      </c>
      <c r="C34" s="19">
        <v>2.4899999999999999E-2</v>
      </c>
    </row>
    <row r="35" spans="2:4" x14ac:dyDescent="0.25">
      <c r="B35" s="18" t="s">
        <v>35</v>
      </c>
      <c r="C35" s="19">
        <v>2.4799999999999999E-2</v>
      </c>
    </row>
    <row r="36" spans="2:4" x14ac:dyDescent="0.25">
      <c r="B36" s="18" t="s">
        <v>43</v>
      </c>
      <c r="C36" s="19">
        <v>2.3199999999999998E-2</v>
      </c>
    </row>
    <row r="37" spans="2:4" x14ac:dyDescent="0.25">
      <c r="B37" s="18" t="s">
        <v>57</v>
      </c>
      <c r="C37" s="19">
        <v>2.1399999999999999E-2</v>
      </c>
    </row>
    <row r="38" spans="2:4" x14ac:dyDescent="0.25">
      <c r="B38" s="18" t="s">
        <v>58</v>
      </c>
      <c r="C38" s="19">
        <v>1.9099999999999999E-2</v>
      </c>
    </row>
    <row r="39" spans="2:4" x14ac:dyDescent="0.25">
      <c r="B39" s="18" t="s">
        <v>38</v>
      </c>
      <c r="C39" s="19">
        <v>1.89E-2</v>
      </c>
    </row>
    <row r="40" spans="2:4" x14ac:dyDescent="0.25">
      <c r="B40" s="18" t="s">
        <v>44</v>
      </c>
      <c r="C40" s="19">
        <v>1.8700000000000001E-2</v>
      </c>
    </row>
    <row r="41" spans="2:4" x14ac:dyDescent="0.25">
      <c r="B41" s="18" t="s">
        <v>36</v>
      </c>
      <c r="C41" s="19">
        <v>1.6400000000000001E-2</v>
      </c>
    </row>
    <row r="42" spans="2:4" x14ac:dyDescent="0.25">
      <c r="B42" s="18" t="s">
        <v>45</v>
      </c>
      <c r="C42" s="19">
        <v>1.6299999999999999E-2</v>
      </c>
    </row>
    <row r="43" spans="2:4" x14ac:dyDescent="0.25">
      <c r="B43" s="18" t="s">
        <v>59</v>
      </c>
      <c r="C43" s="19">
        <v>1.44E-2</v>
      </c>
    </row>
    <row r="44" spans="2:4" x14ac:dyDescent="0.25">
      <c r="B44" s="18" t="s">
        <v>10</v>
      </c>
      <c r="C44" s="19">
        <v>0.16780000000000006</v>
      </c>
    </row>
    <row r="45" spans="2:4" x14ac:dyDescent="0.25">
      <c r="B45" s="20" t="s">
        <v>12</v>
      </c>
      <c r="C45" s="21">
        <v>1</v>
      </c>
      <c r="D45" s="39"/>
    </row>
    <row r="46" spans="2:4" x14ac:dyDescent="0.25">
      <c r="B46" s="15"/>
    </row>
    <row r="47" spans="2:4" x14ac:dyDescent="0.25">
      <c r="B47" s="3" t="s">
        <v>18</v>
      </c>
    </row>
    <row r="48" spans="2:4" x14ac:dyDescent="0.25">
      <c r="B48" s="22" t="s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0841F-596A-4CF0-A0F6-E6FBBAC5BC34}">
  <dimension ref="B1:C44"/>
  <sheetViews>
    <sheetView tabSelected="1" workbookViewId="0">
      <selection activeCell="C3" sqref="C3"/>
    </sheetView>
  </sheetViews>
  <sheetFormatPr defaultRowHeight="15" x14ac:dyDescent="0.25"/>
  <cols>
    <col min="2" max="2" width="76.42578125" bestFit="1" customWidth="1"/>
    <col min="3" max="3" width="9.5703125" bestFit="1" customWidth="1"/>
  </cols>
  <sheetData>
    <row r="1" spans="2:3" x14ac:dyDescent="0.25">
      <c r="B1" s="2" t="s">
        <v>60</v>
      </c>
    </row>
    <row r="3" spans="2:3" x14ac:dyDescent="0.25">
      <c r="B3" s="6" t="s">
        <v>103</v>
      </c>
    </row>
    <row r="5" spans="2:3" x14ac:dyDescent="0.25">
      <c r="B5" s="7" t="s">
        <v>1</v>
      </c>
    </row>
    <row r="6" spans="2:3" x14ac:dyDescent="0.25">
      <c r="B6" s="7"/>
    </row>
    <row r="7" spans="2:3" x14ac:dyDescent="0.25">
      <c r="B7" s="8" t="s">
        <v>2</v>
      </c>
      <c r="C7" s="9" t="s">
        <v>3</v>
      </c>
    </row>
    <row r="8" spans="2:3" x14ac:dyDescent="0.25">
      <c r="B8" s="12" t="s">
        <v>104</v>
      </c>
      <c r="C8" s="13">
        <v>0.18759999999999999</v>
      </c>
    </row>
    <row r="9" spans="2:3" x14ac:dyDescent="0.25">
      <c r="B9" s="12" t="s">
        <v>8</v>
      </c>
      <c r="C9" s="13">
        <v>0.14119999999999999</v>
      </c>
    </row>
    <row r="10" spans="2:3" x14ac:dyDescent="0.25">
      <c r="B10" s="12" t="s">
        <v>4</v>
      </c>
      <c r="C10" s="13">
        <v>0.13469999999999999</v>
      </c>
    </row>
    <row r="11" spans="2:3" x14ac:dyDescent="0.25">
      <c r="B11" s="12" t="s">
        <v>61</v>
      </c>
      <c r="C11" s="13">
        <v>0.1037</v>
      </c>
    </row>
    <row r="12" spans="2:3" x14ac:dyDescent="0.25">
      <c r="B12" s="12" t="s">
        <v>10</v>
      </c>
      <c r="C12" s="13">
        <v>4.9000000000000002E-2</v>
      </c>
    </row>
    <row r="13" spans="2:3" x14ac:dyDescent="0.25">
      <c r="B13" s="12" t="s">
        <v>120</v>
      </c>
      <c r="C13" s="13">
        <v>3.5000000000000003E-2</v>
      </c>
    </row>
    <row r="14" spans="2:3" x14ac:dyDescent="0.25">
      <c r="B14" s="12" t="s">
        <v>122</v>
      </c>
      <c r="C14" s="13">
        <v>2.2599999999999999E-2</v>
      </c>
    </row>
    <row r="15" spans="2:3" x14ac:dyDescent="0.25">
      <c r="B15" s="12" t="s">
        <v>121</v>
      </c>
      <c r="C15" s="13">
        <v>1.9900000000000001E-2</v>
      </c>
    </row>
    <row r="16" spans="2:3" x14ac:dyDescent="0.25">
      <c r="B16" s="12" t="s">
        <v>26</v>
      </c>
      <c r="C16" s="13">
        <v>1.6199999999999999E-2</v>
      </c>
    </row>
    <row r="17" spans="2:3" x14ac:dyDescent="0.25">
      <c r="B17" s="12" t="s">
        <v>124</v>
      </c>
      <c r="C17" s="13">
        <v>1.5599999999999999E-2</v>
      </c>
    </row>
    <row r="18" spans="2:3" x14ac:dyDescent="0.25">
      <c r="B18" s="8" t="s">
        <v>12</v>
      </c>
      <c r="C18" s="14">
        <v>0.72550000000000003</v>
      </c>
    </row>
    <row r="19" spans="2:3" x14ac:dyDescent="0.25">
      <c r="B19" s="15"/>
    </row>
    <row r="20" spans="2:3" x14ac:dyDescent="0.25">
      <c r="B20" s="7" t="s">
        <v>13</v>
      </c>
    </row>
    <row r="21" spans="2:3" x14ac:dyDescent="0.25">
      <c r="B21" s="15"/>
    </row>
    <row r="22" spans="2:3" x14ac:dyDescent="0.25">
      <c r="B22" s="16" t="s">
        <v>14</v>
      </c>
      <c r="C22" s="17" t="s">
        <v>3</v>
      </c>
    </row>
    <row r="23" spans="2:3" x14ac:dyDescent="0.25">
      <c r="B23" s="23" t="s">
        <v>22</v>
      </c>
      <c r="C23" s="24">
        <v>0.46350000000000002</v>
      </c>
    </row>
    <row r="24" spans="2:3" x14ac:dyDescent="0.25">
      <c r="B24" s="23" t="s">
        <v>23</v>
      </c>
      <c r="C24" s="24">
        <v>0.1055</v>
      </c>
    </row>
    <row r="25" spans="2:3" x14ac:dyDescent="0.25">
      <c r="B25" s="23" t="s">
        <v>141</v>
      </c>
      <c r="C25" s="24">
        <v>0.1037</v>
      </c>
    </row>
    <row r="26" spans="2:3" x14ac:dyDescent="0.25">
      <c r="B26" s="23" t="s">
        <v>29</v>
      </c>
      <c r="C26" s="24">
        <v>7.0099999999999996E-2</v>
      </c>
    </row>
    <row r="27" spans="2:3" x14ac:dyDescent="0.25">
      <c r="B27" s="23" t="s">
        <v>30</v>
      </c>
      <c r="C27" s="24">
        <v>5.5399999999999998E-2</v>
      </c>
    </row>
    <row r="28" spans="2:3" x14ac:dyDescent="0.25">
      <c r="B28" s="23" t="s">
        <v>10</v>
      </c>
      <c r="C28" s="24">
        <v>4.9000000000000002E-2</v>
      </c>
    </row>
    <row r="29" spans="2:3" x14ac:dyDescent="0.25">
      <c r="B29" s="23" t="s">
        <v>16</v>
      </c>
      <c r="C29" s="24">
        <v>2.4500000000000001E-2</v>
      </c>
    </row>
    <row r="30" spans="2:3" x14ac:dyDescent="0.25">
      <c r="B30" s="23" t="s">
        <v>31</v>
      </c>
      <c r="C30" s="24">
        <v>2.1499999999999998E-2</v>
      </c>
    </row>
    <row r="31" spans="2:3" x14ac:dyDescent="0.25">
      <c r="B31" s="23" t="s">
        <v>34</v>
      </c>
      <c r="C31" s="24">
        <v>1.9E-2</v>
      </c>
    </row>
    <row r="32" spans="2:3" x14ac:dyDescent="0.25">
      <c r="B32" s="23" t="s">
        <v>32</v>
      </c>
      <c r="C32" s="24">
        <v>1.77E-2</v>
      </c>
    </row>
    <row r="33" spans="2:3" x14ac:dyDescent="0.25">
      <c r="B33" s="23" t="s">
        <v>33</v>
      </c>
      <c r="C33" s="24">
        <v>1.55E-2</v>
      </c>
    </row>
    <row r="34" spans="2:3" x14ac:dyDescent="0.25">
      <c r="B34" s="23" t="s">
        <v>24</v>
      </c>
      <c r="C34" s="24">
        <v>1.03E-2</v>
      </c>
    </row>
    <row r="35" spans="2:3" x14ac:dyDescent="0.25">
      <c r="B35" s="23" t="s">
        <v>52</v>
      </c>
      <c r="C35" s="24">
        <v>9.4999999999999998E-3</v>
      </c>
    </row>
    <row r="36" spans="2:3" x14ac:dyDescent="0.25">
      <c r="B36" s="23" t="s">
        <v>38</v>
      </c>
      <c r="C36" s="24">
        <v>9.4000000000000004E-3</v>
      </c>
    </row>
    <row r="37" spans="2:3" x14ac:dyDescent="0.25">
      <c r="B37" s="23" t="s">
        <v>35</v>
      </c>
      <c r="C37" s="24">
        <v>8.6E-3</v>
      </c>
    </row>
    <row r="38" spans="2:3" x14ac:dyDescent="0.25">
      <c r="B38" s="23" t="s">
        <v>37</v>
      </c>
      <c r="C38" s="24">
        <v>8.3999999999999995E-3</v>
      </c>
    </row>
    <row r="39" spans="2:3" x14ac:dyDescent="0.25">
      <c r="B39" s="23" t="s">
        <v>51</v>
      </c>
      <c r="C39" s="24">
        <v>5.7999999999999996E-3</v>
      </c>
    </row>
    <row r="40" spans="2:3" x14ac:dyDescent="0.25">
      <c r="B40" s="23" t="s">
        <v>43</v>
      </c>
      <c r="C40" s="24">
        <v>2.5999999999999999E-3</v>
      </c>
    </row>
    <row r="41" spans="2:3" x14ac:dyDescent="0.25">
      <c r="B41" s="20" t="s">
        <v>12</v>
      </c>
      <c r="C41" s="21">
        <v>1</v>
      </c>
    </row>
    <row r="42" spans="2:3" x14ac:dyDescent="0.25">
      <c r="B42" s="15"/>
    </row>
    <row r="43" spans="2:3" x14ac:dyDescent="0.25">
      <c r="B43" s="3" t="s">
        <v>18</v>
      </c>
    </row>
    <row r="44" spans="2:3" x14ac:dyDescent="0.25">
      <c r="B44" s="2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QLTEVF</vt:lpstr>
      <vt:lpstr>QLF</vt:lpstr>
      <vt:lpstr>QGF</vt:lpstr>
      <vt:lpstr>QNF</vt:lpstr>
      <vt:lpstr>QEFOF</vt:lpstr>
      <vt:lpstr>QGSF</vt:lpstr>
      <vt:lpstr>QETSF</vt:lpstr>
      <vt:lpstr>QMAFOF</vt:lpstr>
      <vt:lpstr>QDBF</vt:lpstr>
      <vt:lpstr>QEBICSF</vt:lpstr>
      <vt:lpstr>QNFOF</vt:lpstr>
      <vt:lpstr>QSCF</vt:lpstr>
      <vt:lpstr>QMAAF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Priyanka  Limbachiya</dc:creator>
  <cp:keywords/>
  <dc:description/>
  <cp:lastModifiedBy>Moreshwar  Phalke</cp:lastModifiedBy>
  <cp:revision/>
  <dcterms:created xsi:type="dcterms:W3CDTF">2015-06-05T18:17:20Z</dcterms:created>
  <dcterms:modified xsi:type="dcterms:W3CDTF">2024-10-24T08:27:35Z</dcterms:modified>
  <cp:category/>
  <cp:contentStatus/>
</cp:coreProperties>
</file>