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73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<sst xmlns="http://schemas.openxmlformats.org/spreadsheetml/2006/main" count="1827" uniqueCount="195">
  <si>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</si>
  <si>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</si>
  <si>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</si>
  <si>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</si>
  <si>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</si>
  <si>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</si>
  <si>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</si>
  <si>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</si>
  <si>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</si>
  <si>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</si>
  <si>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</si>
  <si>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</si>
  <si>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</si>
  <si>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</si>
  <si>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</si>
  <si>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</si>
  <si>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tr type</t>
  </si>
  <si>
    <t>rating</t>
  </si>
  <si>
    <t>7.17% GOI 2028</t>
  </si>
  <si>
    <t>IN0020170174</t>
  </si>
  <si>
    <t>QUANTUM MUTUAL FUND</t>
  </si>
  <si>
    <t>QUANTUM DYNAMIC BOND FUND</t>
  </si>
  <si>
    <t>T + 1</t>
  </si>
  <si>
    <t>MARKET TRADES</t>
  </si>
  <si>
    <t>SELL</t>
  </si>
  <si>
    <t>SOV</t>
  </si>
  <si>
    <t>BUY</t>
  </si>
  <si>
    <t>T + 0</t>
  </si>
  <si>
    <t>CRISIL A1+</t>
  </si>
  <si>
    <t>QUANTUM LIQUID FUND</t>
  </si>
  <si>
    <t>7.37% GOI 2023</t>
  </si>
  <si>
    <t>IN0020180025</t>
  </si>
  <si>
    <t>8.28% GUJ SDL 2029</t>
  </si>
  <si>
    <t>IN1520180291</t>
  </si>
  <si>
    <t>91 DTB 13.06.2019</t>
  </si>
  <si>
    <t>IN002018X542</t>
  </si>
  <si>
    <t>91 DTB 27.06.2019</t>
  </si>
  <si>
    <t>IN002018X567</t>
  </si>
  <si>
    <t>Reporting of all transaction in debt and money market securities for the Financial Year 2019-2020</t>
  </si>
  <si>
    <t>IOC CP 17 June 2019</t>
  </si>
  <si>
    <t>INE242A14LH5</t>
  </si>
  <si>
    <t>91 DTB 21.06.2019</t>
  </si>
  <si>
    <t>IN002018X559</t>
  </si>
  <si>
    <t>NHB CP 28 June 2019</t>
  </si>
  <si>
    <t>INE557F14EL2</t>
  </si>
  <si>
    <t>7.27 GS 2026</t>
  </si>
  <si>
    <t>IN0020190016</t>
  </si>
  <si>
    <t>7.65% IRFC 30.07.2019</t>
  </si>
  <si>
    <t>INE053F07918</t>
  </si>
  <si>
    <t>91 DTB 01.08.2019</t>
  </si>
  <si>
    <t>IN002019X052</t>
  </si>
  <si>
    <t>NABARD CP 31.07.2019</t>
  </si>
  <si>
    <t>INE261F14FM6</t>
  </si>
  <si>
    <t>91 DTB 08.08.2019</t>
  </si>
  <si>
    <t>IN002019X060</t>
  </si>
  <si>
    <t>NTPC CP 12.07.2019</t>
  </si>
  <si>
    <t>INE733E14369</t>
  </si>
  <si>
    <t>7.26% GOI 2029</t>
  </si>
  <si>
    <t>IN0020180454</t>
  </si>
  <si>
    <t>7.57% GS 2033</t>
  </si>
  <si>
    <t>IN0020190065</t>
  </si>
  <si>
    <t>7.99 MH SDL 05 Aug 2019</t>
  </si>
  <si>
    <t>IN2220090020</t>
  </si>
  <si>
    <t>8.25 IRFC 28.02.2024</t>
  </si>
  <si>
    <t>INE053F07BB3</t>
  </si>
  <si>
    <t>7.32% GS 2024</t>
  </si>
  <si>
    <t>IN0020180488</t>
  </si>
  <si>
    <t>91 DTB 29.08.2019</t>
  </si>
  <si>
    <t>IN002019X094</t>
  </si>
  <si>
    <t>91 DTB 05.09.2019</t>
  </si>
  <si>
    <t>IN002019X102</t>
  </si>
  <si>
    <t>9.25% EXIM 12072022</t>
  </si>
  <si>
    <t>INE514E08BE9</t>
  </si>
  <si>
    <t>7.69% NABARD 2024</t>
  </si>
  <si>
    <t>INE261F08BK1</t>
  </si>
  <si>
    <t>364 DTB 11.06.2020</t>
  </si>
  <si>
    <t>IN002019Z123</t>
  </si>
  <si>
    <t>Quantum Long Term Equity Value Fund</t>
  </si>
  <si>
    <t>91 DTB 12.09.2019</t>
  </si>
  <si>
    <t>IN002019X110</t>
  </si>
  <si>
    <t>91 DTB 19.09.2019</t>
  </si>
  <si>
    <t>IN002019X128</t>
  </si>
  <si>
    <t>EXIM CP 12 Sept 2019</t>
  </si>
  <si>
    <t>INE514E14NU8</t>
  </si>
  <si>
    <t>91 DTB 26.09.2019</t>
  </si>
  <si>
    <t>IN002019X136</t>
  </si>
  <si>
    <t>SIDBI CP 27.09.2019</t>
  </si>
  <si>
    <t>INE556F14HJ1</t>
  </si>
  <si>
    <t>8.37% HUDCO GOI 23.03.2029</t>
  </si>
  <si>
    <t>INE031A08707</t>
  </si>
  <si>
    <t>8.31% KA SDL 2022</t>
  </si>
  <si>
    <t>IN1920180065</t>
  </si>
  <si>
    <t>IOC CP 28.08.2019</t>
  </si>
  <si>
    <t>INE242A14MP6</t>
  </si>
  <si>
    <t>NTPC CP 18.10.2019</t>
  </si>
  <si>
    <t>INE733E14476</t>
  </si>
  <si>
    <t>PGC CP 15.10.2019</t>
  </si>
  <si>
    <t>INE752E14278</t>
  </si>
  <si>
    <t>7.95 GOI 2032</t>
  </si>
  <si>
    <t>IN0020020106</t>
  </si>
  <si>
    <t>364 DTB 22.08.2019</t>
  </si>
  <si>
    <t>IN002018Z216</t>
  </si>
  <si>
    <t>6.68% GS 2031</t>
  </si>
  <si>
    <t>IN0020170042</t>
  </si>
  <si>
    <t>6.65% GOI 2020</t>
  </si>
  <si>
    <t>IN0020180017</t>
  </si>
  <si>
    <t>NABARD 07.11.2019</t>
  </si>
  <si>
    <t>INE261F14GC5</t>
  </si>
  <si>
    <t>ICRA A1+</t>
  </si>
  <si>
    <t>91 DTB 15.11.2019</t>
  </si>
  <si>
    <t>IN002019X201</t>
  </si>
  <si>
    <t>7.65% SIDBI 15.04.2021</t>
  </si>
  <si>
    <t>INE556F08JD2</t>
  </si>
  <si>
    <t>7.62% GOI 2039</t>
  </si>
  <si>
    <t>IN0020190024</t>
  </si>
  <si>
    <t>91 DTB 28.11.2019</t>
  </si>
  <si>
    <t>IN002019X227</t>
  </si>
  <si>
    <t>IRFC CP 04-10-2019</t>
  </si>
  <si>
    <t>INE053F14161</t>
  </si>
  <si>
    <t>91 DTB 12.12.2019</t>
  </si>
  <si>
    <t>IN002019X250</t>
  </si>
  <si>
    <t>IOCL CP - 08-NOV-2019</t>
  </si>
  <si>
    <t>INE242A14NM1</t>
  </si>
  <si>
    <t>91 DTB 19.12.2019</t>
  </si>
  <si>
    <t>IN002019X268</t>
  </si>
  <si>
    <t>EXIM CP - 20-11-2019</t>
  </si>
  <si>
    <t>INE514E14NZ7</t>
  </si>
  <si>
    <t>91 DTB 02.01.2020</t>
  </si>
  <si>
    <t>IN002019X284</t>
  </si>
  <si>
    <t>91 DTB 26.12.2019</t>
  </si>
  <si>
    <t>IN002019X276</t>
  </si>
  <si>
    <t>91 DTB 31.10.2019</t>
  </si>
  <si>
    <t>IN002019X185</t>
  </si>
  <si>
    <t>91 DTB 23.01.2020</t>
  </si>
  <si>
    <t>IN002019X318</t>
  </si>
  <si>
    <t>91 DTB 30.01.2020</t>
  </si>
  <si>
    <t>IN002019X326</t>
  </si>
  <si>
    <t>SIDBI CD 15.01.2020</t>
  </si>
  <si>
    <t>INE556F16523</t>
  </si>
  <si>
    <t>NABARD CP 31.01.2020</t>
  </si>
  <si>
    <t>INE261F14FQ7</t>
  </si>
  <si>
    <t>91 DTB 06.02.2020</t>
  </si>
  <si>
    <t>IN002019X334</t>
  </si>
  <si>
    <t>182 DTB 23.01.2020</t>
  </si>
  <si>
    <t>IN002019Y183</t>
  </si>
  <si>
    <t>6.45% GOI 2029</t>
  </si>
  <si>
    <t>IN0020190362</t>
  </si>
  <si>
    <t>91 DTB 20.02.2020</t>
  </si>
  <si>
    <t>IN002019X359</t>
  </si>
  <si>
    <t>8.28% GOI 2027</t>
  </si>
  <si>
    <t>IN0020070069</t>
  </si>
  <si>
    <t>NTPC CP 11.03.2020</t>
  </si>
  <si>
    <t>INE733E14633</t>
  </si>
  <si>
    <t>IOCL CP - 27-JAN-2020</t>
  </si>
  <si>
    <t>INE242A14OR8</t>
  </si>
  <si>
    <t>PGC CP 26.03.2020</t>
  </si>
  <si>
    <t>INE752E14385</t>
  </si>
  <si>
    <t>6.84% GOI 2022</t>
  </si>
  <si>
    <t>IN0020160050</t>
  </si>
  <si>
    <t>6.35%GOI 2020 (MD 2/01/2020 )</t>
  </si>
  <si>
    <t>IN0020020171</t>
  </si>
  <si>
    <t>76 DCMB 17.03.2020</t>
  </si>
  <si>
    <t>IN002019U041</t>
  </si>
  <si>
    <t>EXIM CD 27.03.2020</t>
  </si>
  <si>
    <t>INE514E16BN3</t>
  </si>
  <si>
    <t>SIDBI CD 03.04.2020</t>
  </si>
  <si>
    <t>INE556F16598</t>
  </si>
  <si>
    <t>91 DTB 23.04.2020</t>
  </si>
  <si>
    <t>IN002019X441</t>
  </si>
  <si>
    <t>NTPC CP 24-04-2020</t>
  </si>
  <si>
    <t>INE733E14682</t>
  </si>
  <si>
    <t>91 DTB 30.04.2020</t>
  </si>
  <si>
    <t>IN002019X458</t>
  </si>
  <si>
    <t>91 DTB 09.04.2020</t>
  </si>
  <si>
    <t>IN002019X425</t>
  </si>
  <si>
    <t>NABARD CP 15.05.2020</t>
  </si>
  <si>
    <t>INE261F14GL6</t>
  </si>
  <si>
    <t>91 DTB 05.03.2020</t>
  </si>
  <si>
    <t>IN002019X375</t>
  </si>
  <si>
    <t>IOC CP 18.05.2020</t>
  </si>
  <si>
    <t>INE242A14PP9</t>
  </si>
  <si>
    <t>IRFC CP 21.04.2020</t>
  </si>
  <si>
    <t>INE053F14187</t>
  </si>
  <si>
    <t>7.05 NHB Dec 2024</t>
  </si>
  <si>
    <t>INE557F08FG1</t>
  </si>
  <si>
    <t>6.27 SIDBI - 27.02.2023</t>
  </si>
  <si>
    <t>INE556F08JP6</t>
  </si>
  <si>
    <t>7.59% GOI (MD 20/03/2029)</t>
  </si>
  <si>
    <t>IN0020150069</t>
  </si>
  <si>
    <t>8.24% PGC 14.02.2029</t>
  </si>
  <si>
    <t>INE752E08551</t>
  </si>
  <si>
    <t>8.37% NHAI 21.01.2029</t>
  </si>
  <si>
    <t>INE906B07GN5</t>
  </si>
  <si>
    <t>91 DTB 25.06.2020</t>
  </si>
  <si>
    <t>IN002019X532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</si>
</sst>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15" fontId="37" fillId="0" borderId="10" xfId="0" applyNumberFormat="1" applyFont="1" applyBorder="1" applyAlignment="1">
      <alignment/>
    </xf>
    <xf numFmtId="10" fontId="37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tabSelected="1" zoomScalePageLayoutView="0" workbookViewId="0" topLeftCell="A211">
      <selection activeCell="B230" sqref="B230"/>
    </sheetView>
  </sheetViews>
  <sheetFormatPr defaultColWidth="9.140625" defaultRowHeight="15"/>
  <cols>
    <col min="1" max="1" width="21.8515625" style="0" customWidth="1"/>
    <col min="2" max="2" width="47.57421875" style="0" customWidth="1"/>
    <col min="3" max="3" width="21.00390625" style="0" customWidth="1"/>
    <col min="5" max="5" width="31.140625" style="0" bestFit="1" customWidth="1"/>
    <col min="6" max="6" width="13.421875" style="0" bestFit="1" customWidth="1"/>
    <col min="9" max="9" width="10.57421875" style="0" bestFit="1" customWidth="1"/>
    <col min="10" max="10" width="14.28125" style="0" bestFit="1" customWidth="1"/>
    <col min="13" max="13" width="17.57421875" style="0" bestFit="1" customWidth="1"/>
    <col min="17" max="17" width="8.28125" style="0" customWidth="1"/>
    <col min="18" max="18" width="9.8515625" style="0" customWidth="1"/>
  </cols>
  <sheetData>
    <row r="1" spans="1:3" ht="15">
      <c r="A1" s="9" t="s">
        <v>38</v>
      </c>
      <c r="B1" s="9"/>
      <c r="C1" s="9"/>
    </row>
    <row r="2" spans="1:3" ht="15">
      <c r="A2" s="3"/>
      <c r="B2" s="3"/>
      <c r="C2" s="3"/>
    </row>
    <row r="3" spans="1:18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2" t="s">
        <v>16</v>
      </c>
      <c r="R3" s="2" t="s">
        <v>17</v>
      </c>
    </row>
    <row r="4" spans="1:18" ht="15">
      <c r="A4" s="4">
        <v>1</v>
      </c>
      <c r="B4" s="5" t="s">
        <v>36</v>
      </c>
      <c r="C4" s="5" t="s">
        <v>37</v>
      </c>
      <c r="D4" s="5" t="s">
        <v>20</v>
      </c>
      <c r="E4" s="5" t="s">
        <v>29</v>
      </c>
      <c r="F4" s="6">
        <v>43643</v>
      </c>
      <c r="G4" s="5">
        <v>84</v>
      </c>
      <c r="H4" s="5" t="s">
        <v>22</v>
      </c>
      <c r="I4" s="6">
        <v>43558</v>
      </c>
      <c r="J4" s="6">
        <v>43558</v>
      </c>
      <c r="K4" s="6">
        <v>43559</v>
      </c>
      <c r="L4" s="5">
        <v>1500000</v>
      </c>
      <c r="M4" s="5">
        <v>147889800</v>
      </c>
      <c r="N4" s="5">
        <v>98.5932</v>
      </c>
      <c r="O4" s="7">
        <v>0.062</v>
      </c>
      <c r="P4" s="5" t="s">
        <v>23</v>
      </c>
      <c r="Q4" s="8" t="s">
        <v>26</v>
      </c>
      <c r="R4" s="8" t="s">
        <v>25</v>
      </c>
    </row>
    <row r="5" spans="1:18" ht="15">
      <c r="A5" s="4">
        <f>A4+1</f>
        <v>2</v>
      </c>
      <c r="B5" s="5" t="s">
        <v>39</v>
      </c>
      <c r="C5" s="5" t="s">
        <v>40</v>
      </c>
      <c r="D5" s="5" t="s">
        <v>20</v>
      </c>
      <c r="E5" s="5" t="s">
        <v>29</v>
      </c>
      <c r="F5" s="6">
        <v>43633</v>
      </c>
      <c r="G5" s="5">
        <v>74</v>
      </c>
      <c r="H5" s="5" t="s">
        <v>27</v>
      </c>
      <c r="I5" s="6">
        <v>43559</v>
      </c>
      <c r="J5" s="6">
        <v>43559</v>
      </c>
      <c r="K5" s="6">
        <v>43559</v>
      </c>
      <c r="L5" s="5">
        <v>400</v>
      </c>
      <c r="M5" s="5">
        <v>197342400</v>
      </c>
      <c r="N5" s="5">
        <v>98.6697</v>
      </c>
      <c r="O5" s="7">
        <v>0.066501</v>
      </c>
      <c r="P5" s="5" t="s">
        <v>23</v>
      </c>
      <c r="Q5" s="8" t="s">
        <v>26</v>
      </c>
      <c r="R5" s="8" t="s">
        <v>28</v>
      </c>
    </row>
    <row r="6" spans="1:18" ht="15">
      <c r="A6" s="4">
        <f aca="true" t="shared" si="0" ref="A6:A69">A5+1</f>
        <v>3</v>
      </c>
      <c r="B6" s="5" t="s">
        <v>32</v>
      </c>
      <c r="C6" s="5" t="s">
        <v>33</v>
      </c>
      <c r="D6" s="5" t="s">
        <v>20</v>
      </c>
      <c r="E6" s="5" t="s">
        <v>21</v>
      </c>
      <c r="F6" s="6">
        <v>47169</v>
      </c>
      <c r="G6" s="5">
        <v>3609</v>
      </c>
      <c r="H6" s="5" t="s">
        <v>22</v>
      </c>
      <c r="I6" s="6">
        <v>43559</v>
      </c>
      <c r="J6" s="6">
        <v>43559</v>
      </c>
      <c r="K6" s="6">
        <v>43560</v>
      </c>
      <c r="L6" s="5">
        <v>500000</v>
      </c>
      <c r="M6" s="5">
        <v>51247200</v>
      </c>
      <c r="N6" s="5">
        <v>101.4634</v>
      </c>
      <c r="O6" s="7">
        <v>0.0806</v>
      </c>
      <c r="P6" s="5" t="s">
        <v>23</v>
      </c>
      <c r="Q6" s="8" t="s">
        <v>24</v>
      </c>
      <c r="R6" s="8" t="s">
        <v>25</v>
      </c>
    </row>
    <row r="7" spans="1:18" ht="15">
      <c r="A7" s="4">
        <f t="shared" si="0"/>
        <v>4</v>
      </c>
      <c r="B7" s="5" t="s">
        <v>30</v>
      </c>
      <c r="C7" s="5" t="s">
        <v>31</v>
      </c>
      <c r="D7" s="5" t="s">
        <v>20</v>
      </c>
      <c r="E7" s="5" t="s">
        <v>21</v>
      </c>
      <c r="F7" s="6">
        <v>45032</v>
      </c>
      <c r="G7" s="5">
        <v>1472</v>
      </c>
      <c r="H7" s="5" t="s">
        <v>22</v>
      </c>
      <c r="I7" s="6">
        <v>43559</v>
      </c>
      <c r="J7" s="6">
        <v>43559</v>
      </c>
      <c r="K7" s="6">
        <v>43560</v>
      </c>
      <c r="L7" s="5">
        <v>500000</v>
      </c>
      <c r="M7" s="5">
        <v>52701152.78</v>
      </c>
      <c r="N7" s="5">
        <v>101.9425</v>
      </c>
      <c r="O7" s="7">
        <v>0.068098</v>
      </c>
      <c r="P7" s="5" t="s">
        <v>23</v>
      </c>
      <c r="Q7" s="8" t="s">
        <v>26</v>
      </c>
      <c r="R7" s="8" t="s">
        <v>25</v>
      </c>
    </row>
    <row r="8" spans="1:18" ht="15">
      <c r="A8" s="4">
        <f t="shared" si="0"/>
        <v>5</v>
      </c>
      <c r="B8" s="5" t="s">
        <v>18</v>
      </c>
      <c r="C8" s="5" t="s">
        <v>19</v>
      </c>
      <c r="D8" s="5" t="s">
        <v>20</v>
      </c>
      <c r="E8" s="5" t="s">
        <v>21</v>
      </c>
      <c r="F8" s="6">
        <v>46760</v>
      </c>
      <c r="G8" s="5">
        <v>3200</v>
      </c>
      <c r="H8" s="5" t="s">
        <v>22</v>
      </c>
      <c r="I8" s="6">
        <v>43559</v>
      </c>
      <c r="J8" s="6">
        <v>43559</v>
      </c>
      <c r="K8" s="6">
        <v>43560</v>
      </c>
      <c r="L8" s="5">
        <v>500000</v>
      </c>
      <c r="M8" s="5">
        <v>49956375</v>
      </c>
      <c r="N8" s="5">
        <v>98.18</v>
      </c>
      <c r="O8" s="7">
        <v>0.074541</v>
      </c>
      <c r="P8" s="5" t="s">
        <v>23</v>
      </c>
      <c r="Q8" s="8" t="s">
        <v>24</v>
      </c>
      <c r="R8" s="8" t="s">
        <v>25</v>
      </c>
    </row>
    <row r="9" spans="1:18" ht="15">
      <c r="A9" s="4">
        <f t="shared" si="0"/>
        <v>6</v>
      </c>
      <c r="B9" s="5" t="s">
        <v>18</v>
      </c>
      <c r="C9" s="5" t="s">
        <v>19</v>
      </c>
      <c r="D9" s="5" t="s">
        <v>20</v>
      </c>
      <c r="E9" s="5" t="s">
        <v>21</v>
      </c>
      <c r="F9" s="6">
        <v>46760</v>
      </c>
      <c r="G9" s="5">
        <v>3200</v>
      </c>
      <c r="H9" s="5" t="s">
        <v>22</v>
      </c>
      <c r="I9" s="6">
        <v>43559</v>
      </c>
      <c r="J9" s="6">
        <v>43559</v>
      </c>
      <c r="K9" s="6">
        <v>43560</v>
      </c>
      <c r="L9" s="5">
        <v>500000</v>
      </c>
      <c r="M9" s="5">
        <v>49936375</v>
      </c>
      <c r="N9" s="5">
        <v>98.14</v>
      </c>
      <c r="O9" s="7">
        <v>0.074605</v>
      </c>
      <c r="P9" s="5" t="s">
        <v>23</v>
      </c>
      <c r="Q9" s="8" t="s">
        <v>24</v>
      </c>
      <c r="R9" s="8" t="s">
        <v>25</v>
      </c>
    </row>
    <row r="10" spans="1:18" ht="15">
      <c r="A10" s="4">
        <f t="shared" si="0"/>
        <v>7</v>
      </c>
      <c r="B10" s="5" t="s">
        <v>30</v>
      </c>
      <c r="C10" s="5" t="s">
        <v>31</v>
      </c>
      <c r="D10" s="5" t="s">
        <v>20</v>
      </c>
      <c r="E10" s="5" t="s">
        <v>21</v>
      </c>
      <c r="F10" s="6">
        <v>45032</v>
      </c>
      <c r="G10" s="5">
        <v>1472</v>
      </c>
      <c r="H10" s="5" t="s">
        <v>22</v>
      </c>
      <c r="I10" s="6">
        <v>43559</v>
      </c>
      <c r="J10" s="6">
        <v>43559</v>
      </c>
      <c r="K10" s="6">
        <v>43560</v>
      </c>
      <c r="L10" s="5">
        <v>500000</v>
      </c>
      <c r="M10" s="5">
        <v>52716152.78</v>
      </c>
      <c r="N10" s="5">
        <v>101.9725</v>
      </c>
      <c r="O10" s="7">
        <v>0.068012</v>
      </c>
      <c r="P10" s="5" t="s">
        <v>23</v>
      </c>
      <c r="Q10" s="8" t="s">
        <v>26</v>
      </c>
      <c r="R10" s="8" t="s">
        <v>25</v>
      </c>
    </row>
    <row r="11" spans="1:18" ht="15">
      <c r="A11" s="4">
        <f t="shared" si="0"/>
        <v>8</v>
      </c>
      <c r="B11" s="5" t="s">
        <v>30</v>
      </c>
      <c r="C11" s="5" t="s">
        <v>31</v>
      </c>
      <c r="D11" s="5" t="s">
        <v>20</v>
      </c>
      <c r="E11" s="5" t="s">
        <v>21</v>
      </c>
      <c r="F11" s="6">
        <v>45032</v>
      </c>
      <c r="G11" s="5">
        <v>1472</v>
      </c>
      <c r="H11" s="5" t="s">
        <v>22</v>
      </c>
      <c r="I11" s="6">
        <v>43559</v>
      </c>
      <c r="J11" s="6">
        <v>43559</v>
      </c>
      <c r="K11" s="6">
        <v>43560</v>
      </c>
      <c r="L11" s="5">
        <v>500000</v>
      </c>
      <c r="M11" s="5">
        <v>52509902.78</v>
      </c>
      <c r="N11" s="5">
        <v>101.56</v>
      </c>
      <c r="O11" s="7">
        <v>0.069188</v>
      </c>
      <c r="P11" s="5" t="s">
        <v>23</v>
      </c>
      <c r="Q11" s="8" t="s">
        <v>26</v>
      </c>
      <c r="R11" s="8" t="s">
        <v>25</v>
      </c>
    </row>
    <row r="12" spans="1:18" ht="15">
      <c r="A12" s="4">
        <f t="shared" si="0"/>
        <v>9</v>
      </c>
      <c r="B12" s="5" t="s">
        <v>18</v>
      </c>
      <c r="C12" s="5" t="s">
        <v>19</v>
      </c>
      <c r="D12" s="5" t="s">
        <v>20</v>
      </c>
      <c r="E12" s="5" t="s">
        <v>21</v>
      </c>
      <c r="F12" s="6">
        <v>46760</v>
      </c>
      <c r="G12" s="5">
        <v>3200</v>
      </c>
      <c r="H12" s="5" t="s">
        <v>22</v>
      </c>
      <c r="I12" s="6">
        <v>43559</v>
      </c>
      <c r="J12" s="6">
        <v>43559</v>
      </c>
      <c r="K12" s="6">
        <v>43560</v>
      </c>
      <c r="L12" s="5">
        <v>500000</v>
      </c>
      <c r="M12" s="5">
        <v>49986375</v>
      </c>
      <c r="N12" s="5">
        <v>98.24</v>
      </c>
      <c r="O12" s="7">
        <v>0.074445</v>
      </c>
      <c r="P12" s="5" t="s">
        <v>23</v>
      </c>
      <c r="Q12" s="8" t="s">
        <v>24</v>
      </c>
      <c r="R12" s="8" t="s">
        <v>25</v>
      </c>
    </row>
    <row r="13" spans="1:18" ht="15">
      <c r="A13" s="4">
        <f t="shared" si="0"/>
        <v>10</v>
      </c>
      <c r="B13" s="5" t="s">
        <v>18</v>
      </c>
      <c r="C13" s="5" t="s">
        <v>19</v>
      </c>
      <c r="D13" s="5" t="s">
        <v>20</v>
      </c>
      <c r="E13" s="5" t="s">
        <v>21</v>
      </c>
      <c r="F13" s="6">
        <v>46760</v>
      </c>
      <c r="G13" s="5">
        <v>3200</v>
      </c>
      <c r="H13" s="5" t="s">
        <v>22</v>
      </c>
      <c r="I13" s="6">
        <v>43559</v>
      </c>
      <c r="J13" s="6">
        <v>43559</v>
      </c>
      <c r="K13" s="6">
        <v>43560</v>
      </c>
      <c r="L13" s="5">
        <v>500000</v>
      </c>
      <c r="M13" s="5">
        <v>49888875</v>
      </c>
      <c r="N13" s="5">
        <v>98.045</v>
      </c>
      <c r="O13" s="7">
        <v>0.074756</v>
      </c>
      <c r="P13" s="5" t="s">
        <v>23</v>
      </c>
      <c r="Q13" s="8" t="s">
        <v>24</v>
      </c>
      <c r="R13" s="8" t="s">
        <v>25</v>
      </c>
    </row>
    <row r="14" spans="1:18" ht="15">
      <c r="A14" s="4">
        <f t="shared" si="0"/>
        <v>11</v>
      </c>
      <c r="B14" s="5" t="s">
        <v>34</v>
      </c>
      <c r="C14" s="5" t="s">
        <v>35</v>
      </c>
      <c r="D14" s="5" t="s">
        <v>20</v>
      </c>
      <c r="E14" s="5" t="s">
        <v>29</v>
      </c>
      <c r="F14" s="6">
        <v>43629</v>
      </c>
      <c r="G14" s="5">
        <v>69</v>
      </c>
      <c r="H14" s="5" t="s">
        <v>22</v>
      </c>
      <c r="I14" s="6">
        <v>43559</v>
      </c>
      <c r="J14" s="6">
        <v>43559</v>
      </c>
      <c r="K14" s="6">
        <v>43560</v>
      </c>
      <c r="L14" s="5">
        <v>500000</v>
      </c>
      <c r="M14" s="5">
        <v>49425400</v>
      </c>
      <c r="N14" s="5">
        <v>98.8508</v>
      </c>
      <c r="O14" s="7">
        <v>0.0615</v>
      </c>
      <c r="P14" s="5" t="s">
        <v>23</v>
      </c>
      <c r="Q14" s="8" t="s">
        <v>24</v>
      </c>
      <c r="R14" s="8" t="s">
        <v>25</v>
      </c>
    </row>
    <row r="15" spans="1:18" ht="15">
      <c r="A15" s="4">
        <f t="shared" si="0"/>
        <v>12</v>
      </c>
      <c r="B15" s="5" t="s">
        <v>36</v>
      </c>
      <c r="C15" s="5" t="s">
        <v>37</v>
      </c>
      <c r="D15" s="5" t="s">
        <v>20</v>
      </c>
      <c r="E15" s="5" t="s">
        <v>29</v>
      </c>
      <c r="F15" s="6">
        <v>43643</v>
      </c>
      <c r="G15" s="5">
        <v>80</v>
      </c>
      <c r="H15" s="5" t="s">
        <v>22</v>
      </c>
      <c r="I15" s="6">
        <v>43560</v>
      </c>
      <c r="J15" s="6">
        <v>43560</v>
      </c>
      <c r="K15" s="6">
        <v>43563</v>
      </c>
      <c r="L15" s="5">
        <v>1000000</v>
      </c>
      <c r="M15" s="5">
        <v>98667800</v>
      </c>
      <c r="N15" s="5">
        <v>98.6678</v>
      </c>
      <c r="O15" s="7">
        <v>0.0616</v>
      </c>
      <c r="P15" s="5" t="s">
        <v>23</v>
      </c>
      <c r="Q15" s="8" t="s">
        <v>24</v>
      </c>
      <c r="R15" s="8" t="s">
        <v>25</v>
      </c>
    </row>
    <row r="16" spans="1:18" ht="15">
      <c r="A16" s="4">
        <f t="shared" si="0"/>
        <v>13</v>
      </c>
      <c r="B16" s="5" t="s">
        <v>41</v>
      </c>
      <c r="C16" s="5" t="s">
        <v>42</v>
      </c>
      <c r="D16" s="5" t="s">
        <v>20</v>
      </c>
      <c r="E16" s="5" t="s">
        <v>29</v>
      </c>
      <c r="F16" s="6">
        <v>43637</v>
      </c>
      <c r="G16" s="5">
        <v>67</v>
      </c>
      <c r="H16" s="5" t="s">
        <v>22</v>
      </c>
      <c r="I16" s="6">
        <v>43567</v>
      </c>
      <c r="J16" s="6">
        <v>43567</v>
      </c>
      <c r="K16" s="6">
        <v>43570</v>
      </c>
      <c r="L16" s="5">
        <v>1000000</v>
      </c>
      <c r="M16" s="5">
        <v>98883700</v>
      </c>
      <c r="N16" s="5">
        <v>98.8837</v>
      </c>
      <c r="O16" s="7">
        <v>0.0615</v>
      </c>
      <c r="P16" s="5" t="s">
        <v>23</v>
      </c>
      <c r="Q16" s="8" t="s">
        <v>24</v>
      </c>
      <c r="R16" s="8" t="s">
        <v>25</v>
      </c>
    </row>
    <row r="17" spans="1:18" ht="15">
      <c r="A17" s="4">
        <f t="shared" si="0"/>
        <v>14</v>
      </c>
      <c r="B17" s="5" t="s">
        <v>43</v>
      </c>
      <c r="C17" s="5" t="s">
        <v>44</v>
      </c>
      <c r="D17" s="5" t="s">
        <v>20</v>
      </c>
      <c r="E17" s="5" t="s">
        <v>29</v>
      </c>
      <c r="F17" s="6">
        <v>43644</v>
      </c>
      <c r="G17" s="5">
        <v>73</v>
      </c>
      <c r="H17" s="5" t="s">
        <v>27</v>
      </c>
      <c r="I17" s="6">
        <v>43571</v>
      </c>
      <c r="J17" s="6">
        <v>43571</v>
      </c>
      <c r="K17" s="6">
        <v>43571</v>
      </c>
      <c r="L17" s="5">
        <v>400</v>
      </c>
      <c r="M17" s="5">
        <v>197319900</v>
      </c>
      <c r="N17" s="5">
        <v>98.6582</v>
      </c>
      <c r="O17" s="7">
        <v>0.068002</v>
      </c>
      <c r="P17" s="5" t="s">
        <v>23</v>
      </c>
      <c r="Q17" s="8" t="s">
        <v>26</v>
      </c>
      <c r="R17" s="8" t="s">
        <v>28</v>
      </c>
    </row>
    <row r="18" spans="1:18" ht="15">
      <c r="A18" s="4">
        <f t="shared" si="0"/>
        <v>15</v>
      </c>
      <c r="B18" s="5" t="s">
        <v>45</v>
      </c>
      <c r="C18" s="5" t="s">
        <v>46</v>
      </c>
      <c r="D18" s="5" t="s">
        <v>20</v>
      </c>
      <c r="E18" s="5" t="s">
        <v>21</v>
      </c>
      <c r="F18" s="6">
        <v>46120</v>
      </c>
      <c r="G18" s="5">
        <v>2543</v>
      </c>
      <c r="H18" s="5" t="s">
        <v>22</v>
      </c>
      <c r="I18" s="6">
        <v>43573</v>
      </c>
      <c r="J18" s="6">
        <v>43573</v>
      </c>
      <c r="K18" s="6">
        <v>43577</v>
      </c>
      <c r="L18" s="5">
        <v>500000</v>
      </c>
      <c r="M18" s="5">
        <v>49791361.11</v>
      </c>
      <c r="N18" s="5">
        <v>99.3</v>
      </c>
      <c r="O18" s="7">
        <v>0.073996</v>
      </c>
      <c r="P18" s="5" t="s">
        <v>23</v>
      </c>
      <c r="Q18" s="8" t="s">
        <v>26</v>
      </c>
      <c r="R18" s="8" t="s">
        <v>25</v>
      </c>
    </row>
    <row r="19" spans="1:18" ht="15">
      <c r="A19" s="4">
        <f t="shared" si="0"/>
        <v>16</v>
      </c>
      <c r="B19" s="5" t="s">
        <v>45</v>
      </c>
      <c r="C19" s="5" t="s">
        <v>46</v>
      </c>
      <c r="D19" s="5" t="s">
        <v>20</v>
      </c>
      <c r="E19" s="5" t="s">
        <v>21</v>
      </c>
      <c r="F19" s="6">
        <v>46120</v>
      </c>
      <c r="G19" s="5">
        <v>2542</v>
      </c>
      <c r="H19" s="5" t="s">
        <v>22</v>
      </c>
      <c r="I19" s="6">
        <v>43577</v>
      </c>
      <c r="J19" s="6">
        <v>43577</v>
      </c>
      <c r="K19" s="6">
        <v>43578</v>
      </c>
      <c r="L19" s="5">
        <v>500000</v>
      </c>
      <c r="M19" s="5">
        <v>49651458.33</v>
      </c>
      <c r="N19" s="5">
        <v>99</v>
      </c>
      <c r="O19" s="7">
        <v>0.074559</v>
      </c>
      <c r="P19" s="5" t="s">
        <v>23</v>
      </c>
      <c r="Q19" s="8" t="s">
        <v>26</v>
      </c>
      <c r="R19" s="8" t="s">
        <v>25</v>
      </c>
    </row>
    <row r="20" spans="1:18" ht="15">
      <c r="A20" s="4">
        <f t="shared" si="0"/>
        <v>17</v>
      </c>
      <c r="B20" s="5" t="s">
        <v>45</v>
      </c>
      <c r="C20" s="5" t="s">
        <v>46</v>
      </c>
      <c r="D20" s="5" t="s">
        <v>20</v>
      </c>
      <c r="E20" s="5" t="s">
        <v>21</v>
      </c>
      <c r="F20" s="6">
        <v>46120</v>
      </c>
      <c r="G20" s="5">
        <v>2535</v>
      </c>
      <c r="H20" s="5" t="s">
        <v>22</v>
      </c>
      <c r="I20" s="6">
        <v>43581</v>
      </c>
      <c r="J20" s="6">
        <v>43581</v>
      </c>
      <c r="K20" s="6">
        <v>43585</v>
      </c>
      <c r="L20" s="5">
        <v>500000</v>
      </c>
      <c r="M20" s="5">
        <v>49722138.89</v>
      </c>
      <c r="N20" s="5">
        <v>99</v>
      </c>
      <c r="O20" s="7">
        <v>0.074559</v>
      </c>
      <c r="P20" s="5" t="s">
        <v>23</v>
      </c>
      <c r="Q20" s="8" t="s">
        <v>26</v>
      </c>
      <c r="R20" s="8" t="s">
        <v>25</v>
      </c>
    </row>
    <row r="21" spans="1:18" ht="15">
      <c r="A21" s="4">
        <f t="shared" si="0"/>
        <v>18</v>
      </c>
      <c r="B21" s="5" t="s">
        <v>30</v>
      </c>
      <c r="C21" s="5" t="s">
        <v>31</v>
      </c>
      <c r="D21" s="5" t="s">
        <v>20</v>
      </c>
      <c r="E21" s="5" t="s">
        <v>21</v>
      </c>
      <c r="F21" s="6">
        <v>45032</v>
      </c>
      <c r="G21" s="5">
        <v>1447</v>
      </c>
      <c r="H21" s="5" t="s">
        <v>22</v>
      </c>
      <c r="I21" s="6">
        <v>43581</v>
      </c>
      <c r="J21" s="6">
        <v>43581</v>
      </c>
      <c r="K21" s="6">
        <v>43585</v>
      </c>
      <c r="L21" s="5">
        <v>500000</v>
      </c>
      <c r="M21" s="5">
        <v>50480805.56</v>
      </c>
      <c r="N21" s="5">
        <v>100.675</v>
      </c>
      <c r="O21" s="7">
        <v>0.071699</v>
      </c>
      <c r="P21" s="5" t="s">
        <v>23</v>
      </c>
      <c r="Q21" s="8" t="s">
        <v>24</v>
      </c>
      <c r="R21" s="8" t="s">
        <v>25</v>
      </c>
    </row>
    <row r="22" spans="1:18" ht="15">
      <c r="A22" s="4">
        <f t="shared" si="0"/>
        <v>19</v>
      </c>
      <c r="B22" s="5" t="s">
        <v>47</v>
      </c>
      <c r="C22" s="5" t="s">
        <v>48</v>
      </c>
      <c r="D22" s="5" t="s">
        <v>20</v>
      </c>
      <c r="E22" s="5" t="s">
        <v>29</v>
      </c>
      <c r="F22" s="6">
        <v>43676</v>
      </c>
      <c r="G22" s="5">
        <v>91</v>
      </c>
      <c r="H22" s="5" t="s">
        <v>27</v>
      </c>
      <c r="I22" s="6">
        <v>43585</v>
      </c>
      <c r="J22" s="6">
        <v>43585</v>
      </c>
      <c r="K22" s="6">
        <v>43585</v>
      </c>
      <c r="L22" s="5">
        <v>160</v>
      </c>
      <c r="M22" s="5">
        <v>200758067.12</v>
      </c>
      <c r="N22" s="5">
        <v>100.0629</v>
      </c>
      <c r="O22" s="7">
        <v>0.0737</v>
      </c>
      <c r="P22" s="5" t="s">
        <v>23</v>
      </c>
      <c r="Q22" s="8" t="s">
        <v>26</v>
      </c>
      <c r="R22" s="8" t="s">
        <v>28</v>
      </c>
    </row>
    <row r="23" spans="1:18" ht="15">
      <c r="A23" s="4">
        <f t="shared" si="0"/>
        <v>20</v>
      </c>
      <c r="B23" s="5" t="s">
        <v>49</v>
      </c>
      <c r="C23" s="5" t="s">
        <v>50</v>
      </c>
      <c r="D23" s="5" t="s">
        <v>20</v>
      </c>
      <c r="E23" s="5" t="s">
        <v>29</v>
      </c>
      <c r="F23" s="6">
        <v>43678</v>
      </c>
      <c r="G23" s="5">
        <v>85</v>
      </c>
      <c r="H23" s="5" t="s">
        <v>22</v>
      </c>
      <c r="I23" s="6">
        <v>43592</v>
      </c>
      <c r="J23" s="6">
        <v>43592</v>
      </c>
      <c r="K23" s="6">
        <v>43593</v>
      </c>
      <c r="L23" s="5">
        <v>1000000</v>
      </c>
      <c r="M23" s="5">
        <v>98526700</v>
      </c>
      <c r="N23" s="5">
        <v>98.5247</v>
      </c>
      <c r="O23" s="7">
        <v>0.0643</v>
      </c>
      <c r="P23" s="5" t="s">
        <v>23</v>
      </c>
      <c r="Q23" s="8" t="s">
        <v>26</v>
      </c>
      <c r="R23" s="8" t="s">
        <v>25</v>
      </c>
    </row>
    <row r="24" spans="1:18" ht="15">
      <c r="A24" s="4">
        <f t="shared" si="0"/>
        <v>21</v>
      </c>
      <c r="B24" s="5" t="s">
        <v>51</v>
      </c>
      <c r="C24" s="5" t="s">
        <v>52</v>
      </c>
      <c r="D24" s="5" t="s">
        <v>20</v>
      </c>
      <c r="E24" s="5" t="s">
        <v>29</v>
      </c>
      <c r="F24" s="6">
        <v>43677</v>
      </c>
      <c r="G24" s="5">
        <v>83</v>
      </c>
      <c r="H24" s="5" t="s">
        <v>22</v>
      </c>
      <c r="I24" s="6">
        <v>43593</v>
      </c>
      <c r="J24" s="6">
        <v>43593</v>
      </c>
      <c r="K24" s="6">
        <v>43594</v>
      </c>
      <c r="L24" s="5">
        <v>200</v>
      </c>
      <c r="M24" s="5">
        <v>98391100</v>
      </c>
      <c r="N24" s="5">
        <v>98.3891</v>
      </c>
      <c r="O24" s="7">
        <v>0.072001</v>
      </c>
      <c r="P24" s="5" t="s">
        <v>23</v>
      </c>
      <c r="Q24" s="8" t="s">
        <v>26</v>
      </c>
      <c r="R24" s="8" t="s">
        <v>28</v>
      </c>
    </row>
    <row r="25" spans="1:18" ht="15">
      <c r="A25" s="4">
        <f t="shared" si="0"/>
        <v>22</v>
      </c>
      <c r="B25" s="5" t="s">
        <v>45</v>
      </c>
      <c r="C25" s="5" t="s">
        <v>46</v>
      </c>
      <c r="D25" s="5" t="s">
        <v>20</v>
      </c>
      <c r="E25" s="5" t="s">
        <v>21</v>
      </c>
      <c r="F25" s="6">
        <v>46120</v>
      </c>
      <c r="G25" s="5">
        <v>2525</v>
      </c>
      <c r="H25" s="5" t="s">
        <v>22</v>
      </c>
      <c r="I25" s="6">
        <v>43594</v>
      </c>
      <c r="J25" s="6">
        <v>43594</v>
      </c>
      <c r="K25" s="6">
        <v>43595</v>
      </c>
      <c r="L25" s="5">
        <v>1000000</v>
      </c>
      <c r="M25" s="5">
        <v>100002222.22</v>
      </c>
      <c r="N25" s="5">
        <v>99.36</v>
      </c>
      <c r="O25" s="7">
        <v>0.073881</v>
      </c>
      <c r="P25" s="5" t="s">
        <v>23</v>
      </c>
      <c r="Q25" s="8" t="s">
        <v>24</v>
      </c>
      <c r="R25" s="8" t="s">
        <v>25</v>
      </c>
    </row>
    <row r="26" spans="1:18" ht="15">
      <c r="A26" s="4">
        <f t="shared" si="0"/>
        <v>23</v>
      </c>
      <c r="B26" s="5" t="s">
        <v>53</v>
      </c>
      <c r="C26" s="5" t="s">
        <v>54</v>
      </c>
      <c r="D26" s="5" t="s">
        <v>20</v>
      </c>
      <c r="E26" s="5" t="s">
        <v>29</v>
      </c>
      <c r="F26" s="6">
        <v>43685</v>
      </c>
      <c r="G26" s="5">
        <v>90</v>
      </c>
      <c r="H26" s="5" t="s">
        <v>22</v>
      </c>
      <c r="I26" s="6">
        <v>43594</v>
      </c>
      <c r="J26" s="6">
        <v>43594</v>
      </c>
      <c r="K26" s="6">
        <v>43595</v>
      </c>
      <c r="L26" s="5">
        <v>1500000</v>
      </c>
      <c r="M26" s="5">
        <v>147651750</v>
      </c>
      <c r="N26" s="5">
        <v>98.4345</v>
      </c>
      <c r="O26" s="7">
        <v>0.0645</v>
      </c>
      <c r="P26" s="5" t="s">
        <v>23</v>
      </c>
      <c r="Q26" s="8" t="s">
        <v>26</v>
      </c>
      <c r="R26" s="8" t="s">
        <v>25</v>
      </c>
    </row>
    <row r="27" spans="1:18" ht="15">
      <c r="A27" s="4">
        <f t="shared" si="0"/>
        <v>24</v>
      </c>
      <c r="B27" s="5" t="s">
        <v>45</v>
      </c>
      <c r="C27" s="5" t="s">
        <v>46</v>
      </c>
      <c r="D27" s="5" t="s">
        <v>20</v>
      </c>
      <c r="E27" s="5" t="s">
        <v>21</v>
      </c>
      <c r="F27" s="6">
        <v>46120</v>
      </c>
      <c r="G27" s="5">
        <v>2522</v>
      </c>
      <c r="H27" s="5" t="s">
        <v>22</v>
      </c>
      <c r="I27" s="6">
        <v>43595</v>
      </c>
      <c r="J27" s="6">
        <v>43595</v>
      </c>
      <c r="K27" s="6">
        <v>43598</v>
      </c>
      <c r="L27" s="5">
        <v>500000</v>
      </c>
      <c r="M27" s="5">
        <v>50003402.78</v>
      </c>
      <c r="N27" s="5">
        <v>99.3</v>
      </c>
      <c r="O27" s="7">
        <v>0.073994</v>
      </c>
      <c r="P27" s="5" t="s">
        <v>23</v>
      </c>
      <c r="Q27" s="8" t="s">
        <v>24</v>
      </c>
      <c r="R27" s="8" t="s">
        <v>25</v>
      </c>
    </row>
    <row r="28" spans="1:18" ht="15">
      <c r="A28" s="4">
        <f t="shared" si="0"/>
        <v>25</v>
      </c>
      <c r="B28" s="5" t="s">
        <v>55</v>
      </c>
      <c r="C28" s="5" t="s">
        <v>56</v>
      </c>
      <c r="D28" s="5" t="s">
        <v>20</v>
      </c>
      <c r="E28" s="5" t="s">
        <v>29</v>
      </c>
      <c r="F28" s="6">
        <v>43658</v>
      </c>
      <c r="G28" s="5">
        <v>63</v>
      </c>
      <c r="H28" s="5" t="s">
        <v>27</v>
      </c>
      <c r="I28" s="6">
        <v>43595</v>
      </c>
      <c r="J28" s="6">
        <v>43595</v>
      </c>
      <c r="K28" s="6">
        <v>43595</v>
      </c>
      <c r="L28" s="5">
        <v>500</v>
      </c>
      <c r="M28" s="5">
        <v>246943250</v>
      </c>
      <c r="N28" s="5">
        <v>98.7759</v>
      </c>
      <c r="O28" s="7">
        <v>0.071799</v>
      </c>
      <c r="P28" s="5" t="s">
        <v>23</v>
      </c>
      <c r="Q28" s="8" t="s">
        <v>26</v>
      </c>
      <c r="R28" s="8" t="s">
        <v>28</v>
      </c>
    </row>
    <row r="29" spans="1:18" ht="15">
      <c r="A29" s="4">
        <f t="shared" si="0"/>
        <v>26</v>
      </c>
      <c r="B29" s="5" t="s">
        <v>55</v>
      </c>
      <c r="C29" s="5" t="s">
        <v>56</v>
      </c>
      <c r="D29" s="5" t="s">
        <v>20</v>
      </c>
      <c r="E29" s="5" t="s">
        <v>29</v>
      </c>
      <c r="F29" s="6">
        <v>43658</v>
      </c>
      <c r="G29" s="5">
        <v>58</v>
      </c>
      <c r="H29" s="5" t="s">
        <v>27</v>
      </c>
      <c r="I29" s="6">
        <v>43600</v>
      </c>
      <c r="J29" s="6">
        <v>43600</v>
      </c>
      <c r="K29" s="6">
        <v>43600</v>
      </c>
      <c r="L29" s="5">
        <v>100</v>
      </c>
      <c r="M29" s="5">
        <v>49446050</v>
      </c>
      <c r="N29" s="5">
        <v>98.8921</v>
      </c>
      <c r="O29" s="7">
        <v>0.070502</v>
      </c>
      <c r="P29" s="5" t="s">
        <v>23</v>
      </c>
      <c r="Q29" s="8" t="s">
        <v>24</v>
      </c>
      <c r="R29" s="8" t="s">
        <v>28</v>
      </c>
    </row>
    <row r="30" spans="1:18" ht="15">
      <c r="A30" s="4">
        <f t="shared" si="0"/>
        <v>27</v>
      </c>
      <c r="B30" s="5" t="s">
        <v>57</v>
      </c>
      <c r="C30" s="5" t="s">
        <v>58</v>
      </c>
      <c r="D30" s="5" t="s">
        <v>20</v>
      </c>
      <c r="E30" s="5" t="s">
        <v>21</v>
      </c>
      <c r="F30" s="6">
        <v>47132</v>
      </c>
      <c r="G30" s="5">
        <v>3531</v>
      </c>
      <c r="H30" s="5" t="s">
        <v>22</v>
      </c>
      <c r="I30" s="6">
        <v>43600</v>
      </c>
      <c r="J30" s="6">
        <v>43600</v>
      </c>
      <c r="K30" s="6">
        <v>43601</v>
      </c>
      <c r="L30" s="5">
        <v>500000</v>
      </c>
      <c r="M30" s="5">
        <v>50840166.67</v>
      </c>
      <c r="N30" s="5">
        <v>99.22</v>
      </c>
      <c r="O30" s="7">
        <v>0.073722</v>
      </c>
      <c r="P30" s="5" t="s">
        <v>23</v>
      </c>
      <c r="Q30" s="8" t="s">
        <v>26</v>
      </c>
      <c r="R30" s="8" t="s">
        <v>25</v>
      </c>
    </row>
    <row r="31" spans="1:18" ht="15">
      <c r="A31" s="4">
        <f t="shared" si="0"/>
        <v>28</v>
      </c>
      <c r="B31" s="5" t="s">
        <v>59</v>
      </c>
      <c r="C31" s="5" t="s">
        <v>60</v>
      </c>
      <c r="D31" s="5" t="s">
        <v>20</v>
      </c>
      <c r="E31" s="5" t="s">
        <v>21</v>
      </c>
      <c r="F31" s="6">
        <v>48747</v>
      </c>
      <c r="G31" s="5">
        <v>5141</v>
      </c>
      <c r="H31" s="5" t="s">
        <v>22</v>
      </c>
      <c r="I31" s="6">
        <v>43605</v>
      </c>
      <c r="J31" s="6">
        <v>43605</v>
      </c>
      <c r="K31" s="6">
        <v>43606</v>
      </c>
      <c r="L31" s="5">
        <v>500000</v>
      </c>
      <c r="M31" s="5">
        <v>50161763.89</v>
      </c>
      <c r="N31" s="5">
        <v>100.3025</v>
      </c>
      <c r="O31" s="7">
        <v>0.075357</v>
      </c>
      <c r="P31" s="5" t="s">
        <v>23</v>
      </c>
      <c r="Q31" s="8" t="s">
        <v>26</v>
      </c>
      <c r="R31" s="8" t="s">
        <v>25</v>
      </c>
    </row>
    <row r="32" spans="1:18" ht="15">
      <c r="A32" s="4">
        <f t="shared" si="0"/>
        <v>29</v>
      </c>
      <c r="B32" s="5" t="s">
        <v>30</v>
      </c>
      <c r="C32" s="5" t="s">
        <v>31</v>
      </c>
      <c r="D32" s="5" t="s">
        <v>20</v>
      </c>
      <c r="E32" s="5" t="s">
        <v>21</v>
      </c>
      <c r="F32" s="6">
        <v>45032</v>
      </c>
      <c r="G32" s="5">
        <v>1423</v>
      </c>
      <c r="H32" s="5" t="s">
        <v>22</v>
      </c>
      <c r="I32" s="6">
        <v>43608</v>
      </c>
      <c r="J32" s="6">
        <v>43608</v>
      </c>
      <c r="K32" s="6">
        <v>43609</v>
      </c>
      <c r="L32" s="5">
        <v>500000</v>
      </c>
      <c r="M32" s="5">
        <v>51258972.22</v>
      </c>
      <c r="N32" s="5">
        <v>101.74</v>
      </c>
      <c r="O32" s="7">
        <v>0.068503</v>
      </c>
      <c r="P32" s="5" t="s">
        <v>23</v>
      </c>
      <c r="Q32" s="8" t="s">
        <v>24</v>
      </c>
      <c r="R32" s="8" t="s">
        <v>25</v>
      </c>
    </row>
    <row r="33" spans="1:18" ht="15">
      <c r="A33" s="4">
        <f t="shared" si="0"/>
        <v>30</v>
      </c>
      <c r="B33" s="5" t="s">
        <v>59</v>
      </c>
      <c r="C33" s="5" t="s">
        <v>60</v>
      </c>
      <c r="D33" s="5" t="s">
        <v>20</v>
      </c>
      <c r="E33" s="5" t="s">
        <v>21</v>
      </c>
      <c r="F33" s="6">
        <v>48747</v>
      </c>
      <c r="G33" s="5">
        <v>5138</v>
      </c>
      <c r="H33" s="5" t="s">
        <v>22</v>
      </c>
      <c r="I33" s="6">
        <v>43608</v>
      </c>
      <c r="J33" s="6">
        <v>43608</v>
      </c>
      <c r="K33" s="6">
        <v>43609</v>
      </c>
      <c r="L33" s="5">
        <v>500000</v>
      </c>
      <c r="M33" s="5">
        <v>50467055.56</v>
      </c>
      <c r="N33" s="5">
        <v>100.85</v>
      </c>
      <c r="O33" s="7">
        <v>0.074722</v>
      </c>
      <c r="P33" s="5" t="s">
        <v>23</v>
      </c>
      <c r="Q33" s="8" t="s">
        <v>26</v>
      </c>
      <c r="R33" s="8" t="s">
        <v>25</v>
      </c>
    </row>
    <row r="34" spans="1:18" ht="15">
      <c r="A34" s="4">
        <f t="shared" si="0"/>
        <v>31</v>
      </c>
      <c r="B34" s="5" t="s">
        <v>59</v>
      </c>
      <c r="C34" s="5" t="s">
        <v>60</v>
      </c>
      <c r="D34" s="5" t="s">
        <v>20</v>
      </c>
      <c r="E34" s="5" t="s">
        <v>21</v>
      </c>
      <c r="F34" s="6">
        <v>48747</v>
      </c>
      <c r="G34" s="5">
        <v>5138</v>
      </c>
      <c r="H34" s="5" t="s">
        <v>22</v>
      </c>
      <c r="I34" s="6">
        <v>43608</v>
      </c>
      <c r="J34" s="6">
        <v>43608</v>
      </c>
      <c r="K34" s="6">
        <v>43609</v>
      </c>
      <c r="L34" s="5">
        <v>500000</v>
      </c>
      <c r="M34" s="5">
        <v>50347055.56</v>
      </c>
      <c r="N34" s="5">
        <v>100.61</v>
      </c>
      <c r="O34" s="7">
        <v>0.074999</v>
      </c>
      <c r="P34" s="5" t="s">
        <v>23</v>
      </c>
      <c r="Q34" s="8" t="s">
        <v>26</v>
      </c>
      <c r="R34" s="8" t="s">
        <v>25</v>
      </c>
    </row>
    <row r="35" spans="1:18" ht="15">
      <c r="A35" s="4">
        <f t="shared" si="0"/>
        <v>32</v>
      </c>
      <c r="B35" s="5" t="s">
        <v>61</v>
      </c>
      <c r="C35" s="5" t="s">
        <v>62</v>
      </c>
      <c r="D35" s="5" t="s">
        <v>20</v>
      </c>
      <c r="E35" s="5" t="s">
        <v>29</v>
      </c>
      <c r="F35" s="6">
        <v>43682</v>
      </c>
      <c r="G35" s="5">
        <v>70</v>
      </c>
      <c r="H35" s="5" t="s">
        <v>22</v>
      </c>
      <c r="I35" s="6">
        <v>43609</v>
      </c>
      <c r="J35" s="6">
        <v>43609</v>
      </c>
      <c r="K35" s="6">
        <v>43612</v>
      </c>
      <c r="L35" s="5">
        <v>2500000</v>
      </c>
      <c r="M35" s="5">
        <v>256826944.44</v>
      </c>
      <c r="N35" s="5">
        <v>100.245</v>
      </c>
      <c r="O35" s="7">
        <v>0.064168</v>
      </c>
      <c r="P35" s="5" t="s">
        <v>23</v>
      </c>
      <c r="Q35" s="8" t="s">
        <v>26</v>
      </c>
      <c r="R35" s="8" t="s">
        <v>25</v>
      </c>
    </row>
    <row r="36" spans="1:18" ht="15">
      <c r="A36" s="4">
        <f t="shared" si="0"/>
        <v>33</v>
      </c>
      <c r="B36" s="5" t="s">
        <v>63</v>
      </c>
      <c r="C36" s="5" t="s">
        <v>64</v>
      </c>
      <c r="D36" s="5" t="s">
        <v>20</v>
      </c>
      <c r="E36" s="5" t="s">
        <v>21</v>
      </c>
      <c r="F36" s="6">
        <v>45350</v>
      </c>
      <c r="G36" s="5">
        <v>1736</v>
      </c>
      <c r="H36" s="5" t="s">
        <v>22</v>
      </c>
      <c r="I36" s="6">
        <v>43613</v>
      </c>
      <c r="J36" s="6">
        <v>43613</v>
      </c>
      <c r="K36" s="6">
        <v>43614</v>
      </c>
      <c r="L36" s="5">
        <v>40</v>
      </c>
      <c r="M36" s="5">
        <v>52576873.29</v>
      </c>
      <c r="N36" s="5">
        <v>103.1295</v>
      </c>
      <c r="O36" s="7">
        <v>0.07455</v>
      </c>
      <c r="P36" s="5" t="s">
        <v>23</v>
      </c>
      <c r="Q36" s="8" t="s">
        <v>24</v>
      </c>
      <c r="R36" s="8" t="s">
        <v>28</v>
      </c>
    </row>
    <row r="37" spans="1:18" ht="15">
      <c r="A37" s="4">
        <f t="shared" si="0"/>
        <v>34</v>
      </c>
      <c r="B37" s="5" t="s">
        <v>65</v>
      </c>
      <c r="C37" s="5" t="s">
        <v>66</v>
      </c>
      <c r="D37" s="5" t="s">
        <v>20</v>
      </c>
      <c r="E37" s="5" t="s">
        <v>21</v>
      </c>
      <c r="F37" s="6">
        <v>45319</v>
      </c>
      <c r="G37" s="5">
        <v>1705</v>
      </c>
      <c r="H37" s="5" t="s">
        <v>22</v>
      </c>
      <c r="I37" s="6">
        <v>43613</v>
      </c>
      <c r="J37" s="6">
        <v>43613</v>
      </c>
      <c r="K37" s="6">
        <v>43614</v>
      </c>
      <c r="L37" s="5">
        <v>500000</v>
      </c>
      <c r="M37" s="5">
        <v>52043916.67</v>
      </c>
      <c r="N37" s="5">
        <v>101.6275</v>
      </c>
      <c r="O37" s="7">
        <v>0.069024</v>
      </c>
      <c r="P37" s="5" t="s">
        <v>23</v>
      </c>
      <c r="Q37" s="8" t="s">
        <v>26</v>
      </c>
      <c r="R37" s="8" t="s">
        <v>25</v>
      </c>
    </row>
    <row r="38" spans="1:18" ht="15">
      <c r="A38" s="4">
        <f t="shared" si="0"/>
        <v>35</v>
      </c>
      <c r="B38" s="5" t="s">
        <v>59</v>
      </c>
      <c r="C38" s="5" t="s">
        <v>60</v>
      </c>
      <c r="D38" s="5" t="s">
        <v>20</v>
      </c>
      <c r="E38" s="5" t="s">
        <v>21</v>
      </c>
      <c r="F38" s="6">
        <v>48747</v>
      </c>
      <c r="G38" s="5">
        <v>5128</v>
      </c>
      <c r="H38" s="5" t="s">
        <v>22</v>
      </c>
      <c r="I38" s="6">
        <v>43616</v>
      </c>
      <c r="J38" s="6">
        <v>43616</v>
      </c>
      <c r="K38" s="6">
        <v>43619</v>
      </c>
      <c r="L38" s="5">
        <v>1000000</v>
      </c>
      <c r="M38" s="5">
        <v>102973361.11</v>
      </c>
      <c r="N38" s="5">
        <v>102.7</v>
      </c>
      <c r="O38" s="7">
        <v>0.072606</v>
      </c>
      <c r="P38" s="5" t="s">
        <v>23</v>
      </c>
      <c r="Q38" s="8" t="s">
        <v>24</v>
      </c>
      <c r="R38" s="8" t="s">
        <v>25</v>
      </c>
    </row>
    <row r="39" spans="1:18" ht="15">
      <c r="A39" s="4">
        <f t="shared" si="0"/>
        <v>36</v>
      </c>
      <c r="B39" s="5" t="s">
        <v>59</v>
      </c>
      <c r="C39" s="5" t="s">
        <v>60</v>
      </c>
      <c r="D39" s="5" t="s">
        <v>20</v>
      </c>
      <c r="E39" s="5" t="s">
        <v>21</v>
      </c>
      <c r="F39" s="6">
        <v>48747</v>
      </c>
      <c r="G39" s="5">
        <v>5128</v>
      </c>
      <c r="H39" s="5" t="s">
        <v>22</v>
      </c>
      <c r="I39" s="6">
        <v>43616</v>
      </c>
      <c r="J39" s="6">
        <v>43616</v>
      </c>
      <c r="K39" s="6">
        <v>43619</v>
      </c>
      <c r="L39" s="5">
        <v>500000</v>
      </c>
      <c r="M39" s="5">
        <v>51496680.56</v>
      </c>
      <c r="N39" s="5">
        <v>102.72</v>
      </c>
      <c r="O39" s="7">
        <v>0.072583</v>
      </c>
      <c r="P39" s="5" t="s">
        <v>23</v>
      </c>
      <c r="Q39" s="8" t="s">
        <v>24</v>
      </c>
      <c r="R39" s="8" t="s">
        <v>25</v>
      </c>
    </row>
    <row r="40" spans="1:18" ht="15">
      <c r="A40" s="4">
        <f t="shared" si="0"/>
        <v>37</v>
      </c>
      <c r="B40" s="5" t="s">
        <v>57</v>
      </c>
      <c r="C40" s="5" t="s">
        <v>58</v>
      </c>
      <c r="D40" s="5" t="s">
        <v>20</v>
      </c>
      <c r="E40" s="5" t="s">
        <v>21</v>
      </c>
      <c r="F40" s="6">
        <v>47132</v>
      </c>
      <c r="G40" s="5">
        <v>3513</v>
      </c>
      <c r="H40" s="5" t="s">
        <v>22</v>
      </c>
      <c r="I40" s="6">
        <v>43616</v>
      </c>
      <c r="J40" s="6">
        <v>43616</v>
      </c>
      <c r="K40" s="6">
        <v>43619</v>
      </c>
      <c r="L40" s="5">
        <v>500000</v>
      </c>
      <c r="M40" s="5">
        <v>52170333.33</v>
      </c>
      <c r="N40" s="5">
        <v>101.5375</v>
      </c>
      <c r="O40" s="7">
        <v>0.070356</v>
      </c>
      <c r="P40" s="5" t="s">
        <v>23</v>
      </c>
      <c r="Q40" s="8" t="s">
        <v>26</v>
      </c>
      <c r="R40" s="8" t="s">
        <v>25</v>
      </c>
    </row>
    <row r="41" spans="1:18" ht="15">
      <c r="A41" s="4">
        <f t="shared" si="0"/>
        <v>38</v>
      </c>
      <c r="B41" s="5" t="s">
        <v>57</v>
      </c>
      <c r="C41" s="5" t="s">
        <v>58</v>
      </c>
      <c r="D41" s="5" t="s">
        <v>20</v>
      </c>
      <c r="E41" s="5" t="s">
        <v>21</v>
      </c>
      <c r="F41" s="6">
        <v>47132</v>
      </c>
      <c r="G41" s="5">
        <v>3513</v>
      </c>
      <c r="H41" s="5" t="s">
        <v>22</v>
      </c>
      <c r="I41" s="6">
        <v>43616</v>
      </c>
      <c r="J41" s="6">
        <v>43616</v>
      </c>
      <c r="K41" s="6">
        <v>43619</v>
      </c>
      <c r="L41" s="5">
        <v>500000</v>
      </c>
      <c r="M41" s="5">
        <v>52171583.33</v>
      </c>
      <c r="N41" s="5">
        <v>101.54</v>
      </c>
      <c r="O41" s="7">
        <v>0.070353</v>
      </c>
      <c r="P41" s="5" t="s">
        <v>23</v>
      </c>
      <c r="Q41" s="8" t="s">
        <v>26</v>
      </c>
      <c r="R41" s="8" t="s">
        <v>25</v>
      </c>
    </row>
    <row r="42" spans="1:18" ht="15">
      <c r="A42" s="4">
        <f t="shared" si="0"/>
        <v>39</v>
      </c>
      <c r="B42" s="5" t="s">
        <v>57</v>
      </c>
      <c r="C42" s="5" t="s">
        <v>58</v>
      </c>
      <c r="D42" s="5" t="s">
        <v>20</v>
      </c>
      <c r="E42" s="5" t="s">
        <v>21</v>
      </c>
      <c r="F42" s="6">
        <v>47132</v>
      </c>
      <c r="G42" s="5">
        <v>3513</v>
      </c>
      <c r="H42" s="5" t="s">
        <v>22</v>
      </c>
      <c r="I42" s="6">
        <v>43616</v>
      </c>
      <c r="J42" s="6">
        <v>43616</v>
      </c>
      <c r="K42" s="6">
        <v>43619</v>
      </c>
      <c r="L42" s="5">
        <v>500000</v>
      </c>
      <c r="M42" s="5">
        <v>52161583.33</v>
      </c>
      <c r="N42" s="5">
        <v>101.52</v>
      </c>
      <c r="O42" s="7">
        <v>0.070381</v>
      </c>
      <c r="P42" s="5" t="s">
        <v>23</v>
      </c>
      <c r="Q42" s="8" t="s">
        <v>26</v>
      </c>
      <c r="R42" s="8" t="s">
        <v>25</v>
      </c>
    </row>
    <row r="43" spans="1:18" ht="15">
      <c r="A43" s="4">
        <f t="shared" si="0"/>
        <v>40</v>
      </c>
      <c r="B43" s="5" t="s">
        <v>67</v>
      </c>
      <c r="C43" s="5" t="s">
        <v>68</v>
      </c>
      <c r="D43" s="5" t="s">
        <v>20</v>
      </c>
      <c r="E43" s="5" t="s">
        <v>29</v>
      </c>
      <c r="F43" s="6">
        <v>43706</v>
      </c>
      <c r="G43" s="5">
        <v>86</v>
      </c>
      <c r="H43" s="5" t="s">
        <v>22</v>
      </c>
      <c r="I43" s="6">
        <v>43619</v>
      </c>
      <c r="J43" s="6">
        <v>43619</v>
      </c>
      <c r="K43" s="6">
        <v>43620</v>
      </c>
      <c r="L43" s="5">
        <v>500000</v>
      </c>
      <c r="M43" s="5">
        <v>49291550</v>
      </c>
      <c r="N43" s="5">
        <v>98.5831</v>
      </c>
      <c r="O43" s="7">
        <v>0.061</v>
      </c>
      <c r="P43" s="5" t="s">
        <v>23</v>
      </c>
      <c r="Q43" s="8" t="s">
        <v>26</v>
      </c>
      <c r="R43" s="8" t="s">
        <v>25</v>
      </c>
    </row>
    <row r="44" spans="1:18" ht="15">
      <c r="A44" s="4">
        <f t="shared" si="0"/>
        <v>41</v>
      </c>
      <c r="B44" s="5" t="s">
        <v>67</v>
      </c>
      <c r="C44" s="5" t="s">
        <v>68</v>
      </c>
      <c r="D44" s="5" t="s">
        <v>20</v>
      </c>
      <c r="E44" s="5" t="s">
        <v>29</v>
      </c>
      <c r="F44" s="6">
        <v>43706</v>
      </c>
      <c r="G44" s="5">
        <v>86</v>
      </c>
      <c r="H44" s="5" t="s">
        <v>22</v>
      </c>
      <c r="I44" s="6">
        <v>43619</v>
      </c>
      <c r="J44" s="6">
        <v>43619</v>
      </c>
      <c r="K44" s="6">
        <v>43620</v>
      </c>
      <c r="L44" s="5">
        <v>1500000</v>
      </c>
      <c r="M44" s="5">
        <v>147895200</v>
      </c>
      <c r="N44" s="5">
        <v>98.5968</v>
      </c>
      <c r="O44" s="7">
        <v>0.0604</v>
      </c>
      <c r="P44" s="5" t="s">
        <v>23</v>
      </c>
      <c r="Q44" s="8" t="s">
        <v>26</v>
      </c>
      <c r="R44" s="8" t="s">
        <v>25</v>
      </c>
    </row>
    <row r="45" spans="1:18" ht="15">
      <c r="A45" s="4">
        <f t="shared" si="0"/>
        <v>42</v>
      </c>
      <c r="B45" s="5" t="s">
        <v>51</v>
      </c>
      <c r="C45" s="5" t="s">
        <v>52</v>
      </c>
      <c r="D45" s="5" t="s">
        <v>20</v>
      </c>
      <c r="E45" s="5" t="s">
        <v>29</v>
      </c>
      <c r="F45" s="6">
        <v>43677</v>
      </c>
      <c r="G45" s="5">
        <v>57</v>
      </c>
      <c r="H45" s="5" t="s">
        <v>22</v>
      </c>
      <c r="I45" s="6">
        <v>43619</v>
      </c>
      <c r="J45" s="6">
        <v>43619</v>
      </c>
      <c r="K45" s="6">
        <v>43620</v>
      </c>
      <c r="L45" s="5">
        <v>100</v>
      </c>
      <c r="M45" s="5">
        <v>49478450</v>
      </c>
      <c r="N45" s="5">
        <v>98.9569</v>
      </c>
      <c r="O45" s="7">
        <v>0.067499</v>
      </c>
      <c r="P45" s="5" t="s">
        <v>23</v>
      </c>
      <c r="Q45" s="8" t="s">
        <v>26</v>
      </c>
      <c r="R45" s="8" t="s">
        <v>28</v>
      </c>
    </row>
    <row r="46" spans="1:18" ht="15">
      <c r="A46" s="4">
        <f t="shared" si="0"/>
        <v>43</v>
      </c>
      <c r="B46" s="5" t="s">
        <v>69</v>
      </c>
      <c r="C46" s="5" t="s">
        <v>70</v>
      </c>
      <c r="D46" s="5" t="s">
        <v>20</v>
      </c>
      <c r="E46" s="5" t="s">
        <v>29</v>
      </c>
      <c r="F46" s="6">
        <v>43713</v>
      </c>
      <c r="G46" s="5">
        <v>91</v>
      </c>
      <c r="H46" s="5" t="s">
        <v>22</v>
      </c>
      <c r="I46" s="6">
        <v>43620</v>
      </c>
      <c r="J46" s="6">
        <v>43620</v>
      </c>
      <c r="K46" s="6">
        <v>43622</v>
      </c>
      <c r="L46" s="5">
        <v>2500000</v>
      </c>
      <c r="M46" s="5">
        <v>246285250</v>
      </c>
      <c r="N46" s="5">
        <v>98.5141</v>
      </c>
      <c r="O46" s="7">
        <v>0.0605</v>
      </c>
      <c r="P46" s="5" t="s">
        <v>23</v>
      </c>
      <c r="Q46" s="8" t="s">
        <v>26</v>
      </c>
      <c r="R46" s="8" t="s">
        <v>25</v>
      </c>
    </row>
    <row r="47" spans="1:18" ht="15">
      <c r="A47" s="4">
        <f t="shared" si="0"/>
        <v>44</v>
      </c>
      <c r="B47" s="5" t="s">
        <v>71</v>
      </c>
      <c r="C47" s="5" t="s">
        <v>72</v>
      </c>
      <c r="D47" s="5" t="s">
        <v>20</v>
      </c>
      <c r="E47" s="5" t="s">
        <v>21</v>
      </c>
      <c r="F47" s="6">
        <v>44754</v>
      </c>
      <c r="G47" s="5">
        <v>1128</v>
      </c>
      <c r="H47" s="5" t="s">
        <v>27</v>
      </c>
      <c r="I47" s="6">
        <v>43626</v>
      </c>
      <c r="J47" s="6">
        <v>43626</v>
      </c>
      <c r="K47" s="6">
        <v>43626</v>
      </c>
      <c r="L47" s="5">
        <v>40</v>
      </c>
      <c r="M47" s="5">
        <v>56705420.55</v>
      </c>
      <c r="N47" s="5">
        <v>104.9818</v>
      </c>
      <c r="O47" s="7">
        <v>0.0737</v>
      </c>
      <c r="P47" s="5" t="s">
        <v>23</v>
      </c>
      <c r="Q47" s="8" t="s">
        <v>24</v>
      </c>
      <c r="R47" s="8" t="s">
        <v>28</v>
      </c>
    </row>
    <row r="48" spans="1:18" ht="15">
      <c r="A48" s="4">
        <f t="shared" si="0"/>
        <v>45</v>
      </c>
      <c r="B48" s="5" t="s">
        <v>73</v>
      </c>
      <c r="C48" s="5" t="s">
        <v>74</v>
      </c>
      <c r="D48" s="5" t="s">
        <v>20</v>
      </c>
      <c r="E48" s="5" t="s">
        <v>21</v>
      </c>
      <c r="F48" s="6">
        <v>45441</v>
      </c>
      <c r="G48" s="5">
        <v>1814</v>
      </c>
      <c r="H48" s="5" t="s">
        <v>27</v>
      </c>
      <c r="I48" s="6">
        <v>43627</v>
      </c>
      <c r="J48" s="6">
        <v>43627</v>
      </c>
      <c r="K48" s="6">
        <v>43627</v>
      </c>
      <c r="L48" s="5">
        <v>40</v>
      </c>
      <c r="M48" s="5">
        <v>49899671.04</v>
      </c>
      <c r="N48" s="5">
        <v>99.5162</v>
      </c>
      <c r="O48" s="7">
        <v>0.078</v>
      </c>
      <c r="P48" s="5" t="s">
        <v>23</v>
      </c>
      <c r="Q48" s="8" t="s">
        <v>26</v>
      </c>
      <c r="R48" s="8" t="s">
        <v>28</v>
      </c>
    </row>
    <row r="49" spans="1:18" ht="15">
      <c r="A49" s="4">
        <f t="shared" si="0"/>
        <v>46</v>
      </c>
      <c r="B49" s="5" t="s">
        <v>75</v>
      </c>
      <c r="C49" s="5" t="s">
        <v>76</v>
      </c>
      <c r="D49" s="5" t="s">
        <v>20</v>
      </c>
      <c r="E49" s="5" t="s">
        <v>77</v>
      </c>
      <c r="F49" s="6">
        <v>43993</v>
      </c>
      <c r="G49" s="5">
        <v>364</v>
      </c>
      <c r="H49" s="5" t="s">
        <v>22</v>
      </c>
      <c r="I49" s="6">
        <v>43628</v>
      </c>
      <c r="J49" s="6">
        <v>43628</v>
      </c>
      <c r="K49" s="6">
        <v>43629</v>
      </c>
      <c r="L49" s="5">
        <v>53600</v>
      </c>
      <c r="M49" s="5">
        <v>5052636.16</v>
      </c>
      <c r="N49" s="5">
        <v>94.2656</v>
      </c>
      <c r="O49" s="7">
        <v>0.061</v>
      </c>
      <c r="P49" s="5" t="s">
        <v>23</v>
      </c>
      <c r="Q49" s="8" t="s">
        <v>26</v>
      </c>
      <c r="R49" s="8" t="s">
        <v>25</v>
      </c>
    </row>
    <row r="50" spans="1:18" ht="15">
      <c r="A50" s="4">
        <f t="shared" si="0"/>
        <v>47</v>
      </c>
      <c r="B50" s="5" t="s">
        <v>78</v>
      </c>
      <c r="C50" s="5" t="s">
        <v>79</v>
      </c>
      <c r="D50" s="5" t="s">
        <v>20</v>
      </c>
      <c r="E50" s="5" t="s">
        <v>29</v>
      </c>
      <c r="F50" s="6">
        <v>43720</v>
      </c>
      <c r="G50" s="5">
        <v>90</v>
      </c>
      <c r="H50" s="5" t="s">
        <v>22</v>
      </c>
      <c r="I50" s="6">
        <v>43629</v>
      </c>
      <c r="J50" s="6">
        <v>43629</v>
      </c>
      <c r="K50" s="6">
        <v>43630</v>
      </c>
      <c r="L50" s="5">
        <v>2500000</v>
      </c>
      <c r="M50" s="5">
        <v>246397250</v>
      </c>
      <c r="N50" s="5">
        <v>98.5589</v>
      </c>
      <c r="O50" s="7">
        <v>0.0593</v>
      </c>
      <c r="P50" s="5" t="s">
        <v>23</v>
      </c>
      <c r="Q50" s="8" t="s">
        <v>26</v>
      </c>
      <c r="R50" s="8" t="s">
        <v>25</v>
      </c>
    </row>
    <row r="51" spans="1:18" ht="15">
      <c r="A51" s="4">
        <f t="shared" si="0"/>
        <v>48</v>
      </c>
      <c r="B51" s="5" t="s">
        <v>57</v>
      </c>
      <c r="C51" s="5" t="s">
        <v>58</v>
      </c>
      <c r="D51" s="5" t="s">
        <v>20</v>
      </c>
      <c r="E51" s="5" t="s">
        <v>21</v>
      </c>
      <c r="F51" s="6">
        <v>47132</v>
      </c>
      <c r="G51" s="5">
        <v>3498</v>
      </c>
      <c r="H51" s="5" t="s">
        <v>22</v>
      </c>
      <c r="I51" s="6">
        <v>43633</v>
      </c>
      <c r="J51" s="6">
        <v>43633</v>
      </c>
      <c r="K51" s="6">
        <v>43634</v>
      </c>
      <c r="L51" s="5">
        <v>500000</v>
      </c>
      <c r="M51" s="5">
        <v>52637833.33</v>
      </c>
      <c r="N51" s="5">
        <v>102.17</v>
      </c>
      <c r="O51" s="7">
        <v>0.069448</v>
      </c>
      <c r="P51" s="5" t="s">
        <v>23</v>
      </c>
      <c r="Q51" s="8" t="s">
        <v>24</v>
      </c>
      <c r="R51" s="8" t="s">
        <v>25</v>
      </c>
    </row>
    <row r="52" spans="1:18" ht="15">
      <c r="A52" s="4">
        <f t="shared" si="0"/>
        <v>49</v>
      </c>
      <c r="B52" s="5" t="s">
        <v>57</v>
      </c>
      <c r="C52" s="5" t="s">
        <v>58</v>
      </c>
      <c r="D52" s="5" t="s">
        <v>20</v>
      </c>
      <c r="E52" s="5" t="s">
        <v>21</v>
      </c>
      <c r="F52" s="6">
        <v>47132</v>
      </c>
      <c r="G52" s="5">
        <v>3498</v>
      </c>
      <c r="H52" s="5" t="s">
        <v>22</v>
      </c>
      <c r="I52" s="6">
        <v>43633</v>
      </c>
      <c r="J52" s="6">
        <v>43633</v>
      </c>
      <c r="K52" s="6">
        <v>43634</v>
      </c>
      <c r="L52" s="5">
        <v>500000</v>
      </c>
      <c r="M52" s="5">
        <v>52647833.33</v>
      </c>
      <c r="N52" s="5">
        <v>102.19</v>
      </c>
      <c r="O52" s="7">
        <v>0.069419</v>
      </c>
      <c r="P52" s="5" t="s">
        <v>23</v>
      </c>
      <c r="Q52" s="8" t="s">
        <v>24</v>
      </c>
      <c r="R52" s="8" t="s">
        <v>25</v>
      </c>
    </row>
    <row r="53" spans="1:18" ht="15">
      <c r="A53" s="4">
        <f t="shared" si="0"/>
        <v>50</v>
      </c>
      <c r="B53" s="5" t="s">
        <v>80</v>
      </c>
      <c r="C53" s="5" t="s">
        <v>81</v>
      </c>
      <c r="D53" s="5" t="s">
        <v>20</v>
      </c>
      <c r="E53" s="5" t="s">
        <v>29</v>
      </c>
      <c r="F53" s="6">
        <v>43727</v>
      </c>
      <c r="G53" s="5">
        <v>91</v>
      </c>
      <c r="H53" s="5" t="s">
        <v>22</v>
      </c>
      <c r="I53" s="6">
        <v>43635</v>
      </c>
      <c r="J53" s="6">
        <v>43635</v>
      </c>
      <c r="K53" s="6">
        <v>43636</v>
      </c>
      <c r="L53" s="5">
        <v>2000000</v>
      </c>
      <c r="M53" s="5">
        <v>197076400</v>
      </c>
      <c r="N53" s="5">
        <v>98.5382</v>
      </c>
      <c r="O53" s="7">
        <v>0.059502</v>
      </c>
      <c r="P53" s="5" t="s">
        <v>23</v>
      </c>
      <c r="Q53" s="8" t="s">
        <v>26</v>
      </c>
      <c r="R53" s="8" t="s">
        <v>25</v>
      </c>
    </row>
    <row r="54" spans="1:18" ht="15">
      <c r="A54" s="4">
        <f t="shared" si="0"/>
        <v>51</v>
      </c>
      <c r="B54" s="5" t="s">
        <v>57</v>
      </c>
      <c r="C54" s="5" t="s">
        <v>58</v>
      </c>
      <c r="D54" s="5" t="s">
        <v>20</v>
      </c>
      <c r="E54" s="5" t="s">
        <v>21</v>
      </c>
      <c r="F54" s="6">
        <v>47132</v>
      </c>
      <c r="G54" s="5">
        <v>3495</v>
      </c>
      <c r="H54" s="5" t="s">
        <v>22</v>
      </c>
      <c r="I54" s="6">
        <v>43636</v>
      </c>
      <c r="J54" s="6">
        <v>43636</v>
      </c>
      <c r="K54" s="6">
        <v>43637</v>
      </c>
      <c r="L54" s="5">
        <v>500000</v>
      </c>
      <c r="M54" s="5">
        <v>53381833.33</v>
      </c>
      <c r="N54" s="5">
        <v>103.5975</v>
      </c>
      <c r="O54" s="7">
        <v>0.067426</v>
      </c>
      <c r="P54" s="5" t="s">
        <v>23</v>
      </c>
      <c r="Q54" s="8" t="s">
        <v>24</v>
      </c>
      <c r="R54" s="8" t="s">
        <v>25</v>
      </c>
    </row>
    <row r="55" spans="1:18" ht="15">
      <c r="A55" s="4">
        <f t="shared" si="0"/>
        <v>52</v>
      </c>
      <c r="B55" s="5" t="s">
        <v>82</v>
      </c>
      <c r="C55" s="5" t="s">
        <v>83</v>
      </c>
      <c r="D55" s="5" t="s">
        <v>20</v>
      </c>
      <c r="E55" s="5" t="s">
        <v>29</v>
      </c>
      <c r="F55" s="6">
        <v>43720</v>
      </c>
      <c r="G55" s="5">
        <v>80</v>
      </c>
      <c r="H55" s="5" t="s">
        <v>27</v>
      </c>
      <c r="I55" s="6">
        <v>43640</v>
      </c>
      <c r="J55" s="6">
        <v>43640</v>
      </c>
      <c r="K55" s="6">
        <v>43640</v>
      </c>
      <c r="L55" s="5">
        <v>500</v>
      </c>
      <c r="M55" s="5">
        <v>246587750</v>
      </c>
      <c r="N55" s="5">
        <v>98.6337</v>
      </c>
      <c r="O55" s="7">
        <v>0.063201</v>
      </c>
      <c r="P55" s="5" t="s">
        <v>23</v>
      </c>
      <c r="Q55" s="8" t="s">
        <v>26</v>
      </c>
      <c r="R55" s="8" t="s">
        <v>28</v>
      </c>
    </row>
    <row r="56" spans="1:18" ht="15">
      <c r="A56" s="4">
        <f t="shared" si="0"/>
        <v>53</v>
      </c>
      <c r="B56" s="5" t="s">
        <v>57</v>
      </c>
      <c r="C56" s="5" t="s">
        <v>58</v>
      </c>
      <c r="D56" s="5" t="s">
        <v>20</v>
      </c>
      <c r="E56" s="5" t="s">
        <v>21</v>
      </c>
      <c r="F56" s="6">
        <v>47132</v>
      </c>
      <c r="G56" s="5">
        <v>3489</v>
      </c>
      <c r="H56" s="5" t="s">
        <v>22</v>
      </c>
      <c r="I56" s="6">
        <v>43642</v>
      </c>
      <c r="J56" s="6">
        <v>43642</v>
      </c>
      <c r="K56" s="6">
        <v>43643</v>
      </c>
      <c r="L56" s="5">
        <v>500000</v>
      </c>
      <c r="M56" s="5">
        <v>52766083.33</v>
      </c>
      <c r="N56" s="5">
        <v>102.245</v>
      </c>
      <c r="O56" s="7">
        <v>0.069338</v>
      </c>
      <c r="P56" s="5" t="s">
        <v>23</v>
      </c>
      <c r="Q56" s="8" t="s">
        <v>26</v>
      </c>
      <c r="R56" s="8" t="s">
        <v>25</v>
      </c>
    </row>
    <row r="57" spans="1:18" ht="15">
      <c r="A57" s="4">
        <f t="shared" si="0"/>
        <v>54</v>
      </c>
      <c r="B57" s="5" t="s">
        <v>84</v>
      </c>
      <c r="C57" s="5" t="s">
        <v>85</v>
      </c>
      <c r="D57" s="5" t="s">
        <v>20</v>
      </c>
      <c r="E57" s="5" t="s">
        <v>29</v>
      </c>
      <c r="F57" s="6">
        <v>43734</v>
      </c>
      <c r="G57" s="5">
        <v>90</v>
      </c>
      <c r="H57" s="5" t="s">
        <v>22</v>
      </c>
      <c r="I57" s="6">
        <v>43643</v>
      </c>
      <c r="J57" s="6">
        <v>43643</v>
      </c>
      <c r="K57" s="6">
        <v>43644</v>
      </c>
      <c r="L57" s="5">
        <v>2000000</v>
      </c>
      <c r="M57" s="5">
        <v>197084200</v>
      </c>
      <c r="N57" s="5">
        <v>98.5421</v>
      </c>
      <c r="O57" s="7">
        <v>0.06</v>
      </c>
      <c r="P57" s="5" t="s">
        <v>23</v>
      </c>
      <c r="Q57" s="8" t="s">
        <v>26</v>
      </c>
      <c r="R57" s="8" t="s">
        <v>25</v>
      </c>
    </row>
    <row r="58" spans="1:18" ht="15">
      <c r="A58" s="4">
        <f t="shared" si="0"/>
        <v>55</v>
      </c>
      <c r="B58" s="5" t="s">
        <v>86</v>
      </c>
      <c r="C58" s="5" t="s">
        <v>87</v>
      </c>
      <c r="D58" s="5" t="s">
        <v>20</v>
      </c>
      <c r="E58" s="5" t="s">
        <v>29</v>
      </c>
      <c r="F58" s="6">
        <v>43735</v>
      </c>
      <c r="G58" s="5">
        <v>91</v>
      </c>
      <c r="H58" s="5" t="s">
        <v>27</v>
      </c>
      <c r="I58" s="6">
        <v>43644</v>
      </c>
      <c r="J58" s="6">
        <v>43644</v>
      </c>
      <c r="K58" s="6">
        <v>43644</v>
      </c>
      <c r="L58" s="5">
        <v>400</v>
      </c>
      <c r="M58" s="5">
        <v>196863800</v>
      </c>
      <c r="N58" s="5">
        <v>98.4319</v>
      </c>
      <c r="O58" s="7">
        <v>0.063898</v>
      </c>
      <c r="P58" s="5" t="s">
        <v>23</v>
      </c>
      <c r="Q58" s="8" t="s">
        <v>26</v>
      </c>
      <c r="R58" s="8" t="s">
        <v>28</v>
      </c>
    </row>
    <row r="59" spans="1:18" ht="15">
      <c r="A59" s="4">
        <f t="shared" si="0"/>
        <v>56</v>
      </c>
      <c r="B59" s="5" t="s">
        <v>88</v>
      </c>
      <c r="C59" s="5" t="s">
        <v>89</v>
      </c>
      <c r="D59" s="5" t="s">
        <v>20</v>
      </c>
      <c r="E59" s="5" t="s">
        <v>21</v>
      </c>
      <c r="F59" s="6">
        <v>47200</v>
      </c>
      <c r="G59" s="5">
        <v>3553</v>
      </c>
      <c r="H59" s="5" t="s">
        <v>22</v>
      </c>
      <c r="I59" s="6">
        <v>43644</v>
      </c>
      <c r="J59" s="6">
        <v>43644</v>
      </c>
      <c r="K59" s="6">
        <v>43647</v>
      </c>
      <c r="L59" s="5">
        <v>40</v>
      </c>
      <c r="M59" s="5">
        <v>53153093.84</v>
      </c>
      <c r="N59" s="5">
        <v>104.0489</v>
      </c>
      <c r="O59" s="7">
        <v>0.0791</v>
      </c>
      <c r="P59" s="5" t="s">
        <v>23</v>
      </c>
      <c r="Q59" s="8" t="s">
        <v>26</v>
      </c>
      <c r="R59" s="8" t="s">
        <v>28</v>
      </c>
    </row>
    <row r="60" spans="1:18" ht="15">
      <c r="A60" s="4">
        <f t="shared" si="0"/>
        <v>57</v>
      </c>
      <c r="B60" s="5" t="s">
        <v>84</v>
      </c>
      <c r="C60" s="5" t="s">
        <v>85</v>
      </c>
      <c r="D60" s="5" t="s">
        <v>20</v>
      </c>
      <c r="E60" s="5" t="s">
        <v>29</v>
      </c>
      <c r="F60" s="6">
        <v>43734</v>
      </c>
      <c r="G60" s="5">
        <v>87</v>
      </c>
      <c r="H60" s="5" t="s">
        <v>22</v>
      </c>
      <c r="I60" s="6">
        <v>43644</v>
      </c>
      <c r="J60" s="6">
        <v>43644</v>
      </c>
      <c r="K60" s="6">
        <v>43647</v>
      </c>
      <c r="L60" s="5">
        <v>2000000</v>
      </c>
      <c r="M60" s="5">
        <v>197170800</v>
      </c>
      <c r="N60" s="5">
        <v>98.5854</v>
      </c>
      <c r="O60" s="7">
        <v>0.0602</v>
      </c>
      <c r="P60" s="5" t="s">
        <v>23</v>
      </c>
      <c r="Q60" s="8" t="s">
        <v>24</v>
      </c>
      <c r="R60" s="8" t="s">
        <v>25</v>
      </c>
    </row>
    <row r="61" spans="1:18" ht="15">
      <c r="A61" s="4">
        <f t="shared" si="0"/>
        <v>58</v>
      </c>
      <c r="B61" s="5" t="s">
        <v>57</v>
      </c>
      <c r="C61" s="5" t="s">
        <v>58</v>
      </c>
      <c r="D61" s="5" t="s">
        <v>20</v>
      </c>
      <c r="E61" s="5" t="s">
        <v>21</v>
      </c>
      <c r="F61" s="6">
        <v>47132</v>
      </c>
      <c r="G61" s="5">
        <v>3483</v>
      </c>
      <c r="H61" s="5" t="s">
        <v>22</v>
      </c>
      <c r="I61" s="6">
        <v>43648</v>
      </c>
      <c r="J61" s="6">
        <v>43648</v>
      </c>
      <c r="K61" s="6">
        <v>43649</v>
      </c>
      <c r="L61" s="5">
        <v>500000</v>
      </c>
      <c r="M61" s="5">
        <v>53179083.33</v>
      </c>
      <c r="N61" s="5">
        <v>102.95</v>
      </c>
      <c r="O61" s="7">
        <v>0.068332</v>
      </c>
      <c r="P61" s="5" t="s">
        <v>23</v>
      </c>
      <c r="Q61" s="8" t="s">
        <v>24</v>
      </c>
      <c r="R61" s="8" t="s">
        <v>25</v>
      </c>
    </row>
    <row r="62" spans="1:18" ht="15">
      <c r="A62" s="4">
        <f t="shared" si="0"/>
        <v>59</v>
      </c>
      <c r="B62" s="5" t="s">
        <v>90</v>
      </c>
      <c r="C62" s="5" t="s">
        <v>91</v>
      </c>
      <c r="D62" s="5" t="s">
        <v>20</v>
      </c>
      <c r="E62" s="5" t="s">
        <v>21</v>
      </c>
      <c r="F62" s="6">
        <v>44879</v>
      </c>
      <c r="G62" s="5">
        <v>1229</v>
      </c>
      <c r="H62" s="5" t="s">
        <v>22</v>
      </c>
      <c r="I62" s="6">
        <v>43649</v>
      </c>
      <c r="J62" s="6">
        <v>43649</v>
      </c>
      <c r="K62" s="6">
        <v>43650</v>
      </c>
      <c r="L62" s="5">
        <v>500000</v>
      </c>
      <c r="M62" s="5">
        <v>52230783.33</v>
      </c>
      <c r="N62" s="5">
        <v>103.3074</v>
      </c>
      <c r="O62" s="7">
        <v>0.0718</v>
      </c>
      <c r="P62" s="5" t="s">
        <v>23</v>
      </c>
      <c r="Q62" s="8" t="s">
        <v>24</v>
      </c>
      <c r="R62" s="8" t="s">
        <v>25</v>
      </c>
    </row>
    <row r="63" spans="1:18" ht="15">
      <c r="A63" s="4">
        <f t="shared" si="0"/>
        <v>60</v>
      </c>
      <c r="B63" s="5" t="s">
        <v>84</v>
      </c>
      <c r="C63" s="5" t="s">
        <v>85</v>
      </c>
      <c r="D63" s="5" t="s">
        <v>20</v>
      </c>
      <c r="E63" s="5" t="s">
        <v>21</v>
      </c>
      <c r="F63" s="6">
        <v>43734</v>
      </c>
      <c r="G63" s="5">
        <v>78</v>
      </c>
      <c r="H63" s="5" t="s">
        <v>22</v>
      </c>
      <c r="I63" s="6">
        <v>43655</v>
      </c>
      <c r="J63" s="6">
        <v>43655</v>
      </c>
      <c r="K63" s="6">
        <v>43656</v>
      </c>
      <c r="L63" s="5">
        <v>1000000</v>
      </c>
      <c r="M63" s="5">
        <v>98775700</v>
      </c>
      <c r="N63" s="5">
        <v>98.7757</v>
      </c>
      <c r="O63" s="7">
        <v>0.058</v>
      </c>
      <c r="P63" s="5" t="s">
        <v>23</v>
      </c>
      <c r="Q63" s="8" t="s">
        <v>26</v>
      </c>
      <c r="R63" s="8" t="s">
        <v>25</v>
      </c>
    </row>
    <row r="64" spans="1:18" ht="15">
      <c r="A64" s="4">
        <f t="shared" si="0"/>
        <v>61</v>
      </c>
      <c r="B64" s="5" t="s">
        <v>57</v>
      </c>
      <c r="C64" s="5" t="s">
        <v>58</v>
      </c>
      <c r="D64" s="5" t="s">
        <v>20</v>
      </c>
      <c r="E64" s="5" t="s">
        <v>21</v>
      </c>
      <c r="F64" s="6">
        <v>47132</v>
      </c>
      <c r="G64" s="5">
        <v>3476</v>
      </c>
      <c r="H64" s="5" t="s">
        <v>22</v>
      </c>
      <c r="I64" s="6">
        <v>43655</v>
      </c>
      <c r="J64" s="6">
        <v>43655</v>
      </c>
      <c r="K64" s="6">
        <v>43656</v>
      </c>
      <c r="L64" s="5">
        <v>500000</v>
      </c>
      <c r="M64" s="5">
        <v>54124666.67</v>
      </c>
      <c r="N64" s="5">
        <v>104.7</v>
      </c>
      <c r="O64" s="7">
        <v>0.06587</v>
      </c>
      <c r="P64" s="5" t="s">
        <v>23</v>
      </c>
      <c r="Q64" s="8" t="s">
        <v>24</v>
      </c>
      <c r="R64" s="8" t="s">
        <v>25</v>
      </c>
    </row>
    <row r="65" spans="1:18" ht="15">
      <c r="A65" s="4">
        <f t="shared" si="0"/>
        <v>62</v>
      </c>
      <c r="B65" s="5" t="s">
        <v>92</v>
      </c>
      <c r="C65" s="5" t="s">
        <v>93</v>
      </c>
      <c r="D65" s="5" t="s">
        <v>20</v>
      </c>
      <c r="E65" s="5" t="s">
        <v>29</v>
      </c>
      <c r="F65" s="6">
        <v>43705</v>
      </c>
      <c r="G65" s="5">
        <v>48</v>
      </c>
      <c r="H65" s="5" t="s">
        <v>27</v>
      </c>
      <c r="I65" s="6">
        <v>43657</v>
      </c>
      <c r="J65" s="6">
        <v>43657</v>
      </c>
      <c r="K65" s="6">
        <v>43657</v>
      </c>
      <c r="L65" s="5">
        <v>400</v>
      </c>
      <c r="M65" s="5">
        <v>198434200</v>
      </c>
      <c r="N65" s="5">
        <v>99.2171</v>
      </c>
      <c r="O65" s="7">
        <v>0.06003</v>
      </c>
      <c r="P65" s="5" t="s">
        <v>23</v>
      </c>
      <c r="Q65" s="8" t="s">
        <v>26</v>
      </c>
      <c r="R65" s="8" t="s">
        <v>28</v>
      </c>
    </row>
    <row r="66" spans="1:18" ht="15">
      <c r="A66" s="4">
        <f t="shared" si="0"/>
        <v>63</v>
      </c>
      <c r="B66" s="5" t="s">
        <v>94</v>
      </c>
      <c r="C66" s="5" t="s">
        <v>95</v>
      </c>
      <c r="D66" s="5" t="s">
        <v>20</v>
      </c>
      <c r="E66" s="5" t="s">
        <v>29</v>
      </c>
      <c r="F66" s="6">
        <v>43756</v>
      </c>
      <c r="G66" s="5">
        <v>87</v>
      </c>
      <c r="H66" s="5" t="s">
        <v>27</v>
      </c>
      <c r="I66" s="6">
        <v>43669</v>
      </c>
      <c r="J66" s="6">
        <v>43669</v>
      </c>
      <c r="K66" s="6">
        <v>43669</v>
      </c>
      <c r="L66" s="5">
        <v>500</v>
      </c>
      <c r="M66" s="5">
        <v>246461250</v>
      </c>
      <c r="N66" s="5">
        <v>98.5831</v>
      </c>
      <c r="O66" s="7">
        <v>0.060299</v>
      </c>
      <c r="P66" s="5" t="s">
        <v>23</v>
      </c>
      <c r="Q66" s="8" t="s">
        <v>26</v>
      </c>
      <c r="R66" s="8" t="s">
        <v>28</v>
      </c>
    </row>
    <row r="67" spans="1:18" ht="15">
      <c r="A67" s="4">
        <f t="shared" si="0"/>
        <v>64</v>
      </c>
      <c r="B67" s="5" t="s">
        <v>49</v>
      </c>
      <c r="C67" s="5" t="s">
        <v>50</v>
      </c>
      <c r="D67" s="5" t="s">
        <v>20</v>
      </c>
      <c r="E67" s="5" t="s">
        <v>29</v>
      </c>
      <c r="F67" s="6">
        <v>43678</v>
      </c>
      <c r="G67" s="5">
        <v>7</v>
      </c>
      <c r="H67" s="5" t="s">
        <v>22</v>
      </c>
      <c r="I67" s="6">
        <v>43670</v>
      </c>
      <c r="J67" s="6">
        <v>43670</v>
      </c>
      <c r="K67" s="6">
        <v>43671</v>
      </c>
      <c r="L67" s="5">
        <v>1000000</v>
      </c>
      <c r="M67" s="5">
        <v>99892700</v>
      </c>
      <c r="N67" s="5">
        <v>99.8927</v>
      </c>
      <c r="O67" s="7">
        <v>0.056</v>
      </c>
      <c r="P67" s="5" t="s">
        <v>23</v>
      </c>
      <c r="Q67" s="8" t="s">
        <v>24</v>
      </c>
      <c r="R67" s="8" t="s">
        <v>25</v>
      </c>
    </row>
    <row r="68" spans="1:18" ht="15">
      <c r="A68" s="4">
        <f t="shared" si="0"/>
        <v>65</v>
      </c>
      <c r="B68" s="5" t="s">
        <v>53</v>
      </c>
      <c r="C68" s="5" t="s">
        <v>54</v>
      </c>
      <c r="D68" s="5" t="s">
        <v>20</v>
      </c>
      <c r="E68" s="5" t="s">
        <v>29</v>
      </c>
      <c r="F68" s="6">
        <v>43685</v>
      </c>
      <c r="G68" s="5">
        <v>14</v>
      </c>
      <c r="H68" s="5" t="s">
        <v>22</v>
      </c>
      <c r="I68" s="6">
        <v>43670</v>
      </c>
      <c r="J68" s="6">
        <v>43670</v>
      </c>
      <c r="K68" s="6">
        <v>43671</v>
      </c>
      <c r="L68" s="5">
        <v>1500000</v>
      </c>
      <c r="M68" s="5">
        <v>149675700</v>
      </c>
      <c r="N68" s="5">
        <v>99.7838</v>
      </c>
      <c r="O68" s="7">
        <v>0.0565</v>
      </c>
      <c r="P68" s="5" t="s">
        <v>23</v>
      </c>
      <c r="Q68" s="8" t="s">
        <v>24</v>
      </c>
      <c r="R68" s="8" t="s">
        <v>25</v>
      </c>
    </row>
    <row r="69" spans="1:18" ht="15">
      <c r="A69" s="4">
        <f t="shared" si="0"/>
        <v>66</v>
      </c>
      <c r="B69" s="5" t="s">
        <v>96</v>
      </c>
      <c r="C69" s="5" t="s">
        <v>97</v>
      </c>
      <c r="D69" s="5" t="s">
        <v>20</v>
      </c>
      <c r="E69" s="5" t="s">
        <v>29</v>
      </c>
      <c r="F69" s="6">
        <v>43753</v>
      </c>
      <c r="G69" s="5">
        <v>82</v>
      </c>
      <c r="H69" s="5" t="s">
        <v>22</v>
      </c>
      <c r="I69" s="6">
        <v>43670</v>
      </c>
      <c r="J69" s="6">
        <v>43670</v>
      </c>
      <c r="K69" s="6">
        <v>43671</v>
      </c>
      <c r="L69" s="5">
        <v>500</v>
      </c>
      <c r="M69" s="5">
        <v>246651000</v>
      </c>
      <c r="N69" s="5">
        <v>98.659</v>
      </c>
      <c r="O69" s="7">
        <v>0.060502</v>
      </c>
      <c r="P69" s="5" t="s">
        <v>23</v>
      </c>
      <c r="Q69" s="8" t="s">
        <v>26</v>
      </c>
      <c r="R69" s="8" t="s">
        <v>28</v>
      </c>
    </row>
    <row r="70" spans="1:18" ht="15">
      <c r="A70" s="4">
        <f>A69+1</f>
        <v>67</v>
      </c>
      <c r="B70" s="5" t="s">
        <v>98</v>
      </c>
      <c r="C70" s="5" t="s">
        <v>99</v>
      </c>
      <c r="D70" s="5" t="s">
        <v>20</v>
      </c>
      <c r="E70" s="5" t="s">
        <v>21</v>
      </c>
      <c r="F70" s="6">
        <v>48454</v>
      </c>
      <c r="G70" s="5">
        <v>4782</v>
      </c>
      <c r="H70" s="5" t="s">
        <v>22</v>
      </c>
      <c r="I70" s="6">
        <v>43671</v>
      </c>
      <c r="J70" s="6">
        <v>43671</v>
      </c>
      <c r="K70" s="6">
        <v>43672</v>
      </c>
      <c r="L70" s="5">
        <v>500000</v>
      </c>
      <c r="M70" s="5">
        <v>56089166.67</v>
      </c>
      <c r="N70" s="5">
        <v>108.91</v>
      </c>
      <c r="O70" s="7">
        <v>0.069039</v>
      </c>
      <c r="P70" s="5" t="s">
        <v>23</v>
      </c>
      <c r="Q70" s="8" t="s">
        <v>26</v>
      </c>
      <c r="R70" s="8" t="s">
        <v>25</v>
      </c>
    </row>
    <row r="71" spans="1:18" ht="15">
      <c r="A71" s="4">
        <f>A70+1</f>
        <v>68</v>
      </c>
      <c r="B71" s="5" t="s">
        <v>84</v>
      </c>
      <c r="C71" s="5" t="s">
        <v>85</v>
      </c>
      <c r="D71" s="5" t="s">
        <v>20</v>
      </c>
      <c r="E71" s="5" t="s">
        <v>21</v>
      </c>
      <c r="F71" s="6">
        <v>43734</v>
      </c>
      <c r="G71" s="5">
        <v>62</v>
      </c>
      <c r="H71" s="5" t="s">
        <v>22</v>
      </c>
      <c r="I71" s="6">
        <v>43671</v>
      </c>
      <c r="J71" s="6">
        <v>43671</v>
      </c>
      <c r="K71" s="6">
        <v>43672</v>
      </c>
      <c r="L71" s="5">
        <v>500000</v>
      </c>
      <c r="M71" s="5">
        <v>49518050</v>
      </c>
      <c r="N71" s="5">
        <v>99.0361</v>
      </c>
      <c r="O71" s="7">
        <v>0.0573</v>
      </c>
      <c r="P71" s="5" t="s">
        <v>23</v>
      </c>
      <c r="Q71" s="8" t="s">
        <v>24</v>
      </c>
      <c r="R71" s="8" t="s">
        <v>25</v>
      </c>
    </row>
    <row r="72" spans="1:18" ht="15">
      <c r="A72" s="4">
        <v>69</v>
      </c>
      <c r="B72" s="5" t="s">
        <v>100</v>
      </c>
      <c r="C72" s="5" t="s">
        <v>101</v>
      </c>
      <c r="D72" s="5" t="s">
        <v>20</v>
      </c>
      <c r="E72" s="5" t="s">
        <v>29</v>
      </c>
      <c r="F72" s="6">
        <v>43699</v>
      </c>
      <c r="G72" s="5">
        <v>22</v>
      </c>
      <c r="H72" s="5" t="s">
        <v>22</v>
      </c>
      <c r="I72" s="6">
        <v>43676</v>
      </c>
      <c r="J72" s="6">
        <v>43676</v>
      </c>
      <c r="K72" s="6">
        <v>43677</v>
      </c>
      <c r="L72" s="5">
        <v>1000000</v>
      </c>
      <c r="M72" s="5">
        <v>99660600</v>
      </c>
      <c r="N72" s="5">
        <v>99.6606</v>
      </c>
      <c r="O72" s="7">
        <v>0.056495</v>
      </c>
      <c r="P72" s="5" t="s">
        <v>23</v>
      </c>
      <c r="Q72" s="8" t="s">
        <v>26</v>
      </c>
      <c r="R72" s="8" t="s">
        <v>25</v>
      </c>
    </row>
    <row r="73" spans="1:18" ht="15">
      <c r="A73" s="4">
        <v>70</v>
      </c>
      <c r="B73" s="5" t="s">
        <v>84</v>
      </c>
      <c r="C73" s="5" t="s">
        <v>85</v>
      </c>
      <c r="D73" s="5" t="s">
        <v>20</v>
      </c>
      <c r="E73" s="5" t="s">
        <v>21</v>
      </c>
      <c r="F73" s="6">
        <v>43734</v>
      </c>
      <c r="G73" s="5">
        <v>55</v>
      </c>
      <c r="H73" s="5" t="s">
        <v>22</v>
      </c>
      <c r="I73" s="6">
        <v>43678</v>
      </c>
      <c r="J73" s="6">
        <v>43678</v>
      </c>
      <c r="K73" s="6">
        <v>43679</v>
      </c>
      <c r="L73" s="5">
        <v>500000</v>
      </c>
      <c r="M73" s="5">
        <v>49587550</v>
      </c>
      <c r="N73" s="5">
        <v>99.1751</v>
      </c>
      <c r="O73" s="7">
        <v>0.0552</v>
      </c>
      <c r="P73" s="5" t="s">
        <v>23</v>
      </c>
      <c r="Q73" s="8" t="s">
        <v>24</v>
      </c>
      <c r="R73" s="8" t="s">
        <v>25</v>
      </c>
    </row>
    <row r="74" spans="1:18" ht="15">
      <c r="A74" s="4">
        <v>71</v>
      </c>
      <c r="B74" s="5" t="s">
        <v>98</v>
      </c>
      <c r="C74" s="5" t="s">
        <v>99</v>
      </c>
      <c r="D74" s="5" t="s">
        <v>20</v>
      </c>
      <c r="E74" s="5" t="s">
        <v>21</v>
      </c>
      <c r="F74" s="6">
        <v>48454</v>
      </c>
      <c r="G74" s="5">
        <v>4775</v>
      </c>
      <c r="H74" s="5" t="s">
        <v>22</v>
      </c>
      <c r="I74" s="6">
        <v>43678</v>
      </c>
      <c r="J74" s="6">
        <v>43678</v>
      </c>
      <c r="K74" s="6">
        <v>43679</v>
      </c>
      <c r="L74" s="5">
        <v>500000</v>
      </c>
      <c r="M74" s="5">
        <v>56525416.67</v>
      </c>
      <c r="N74" s="5">
        <v>109.65</v>
      </c>
      <c r="O74" s="7">
        <v>0.068217</v>
      </c>
      <c r="P74" s="5" t="s">
        <v>23</v>
      </c>
      <c r="Q74" s="8" t="s">
        <v>26</v>
      </c>
      <c r="R74" s="8" t="s">
        <v>25</v>
      </c>
    </row>
    <row r="75" spans="1:18" ht="15">
      <c r="A75" s="4">
        <v>72</v>
      </c>
      <c r="B75" s="5" t="s">
        <v>98</v>
      </c>
      <c r="C75" s="5" t="s">
        <v>99</v>
      </c>
      <c r="D75" s="5" t="s">
        <v>20</v>
      </c>
      <c r="E75" s="5" t="s">
        <v>21</v>
      </c>
      <c r="F75" s="6">
        <v>48454</v>
      </c>
      <c r="G75" s="5">
        <v>4772</v>
      </c>
      <c r="H75" s="5" t="s">
        <v>22</v>
      </c>
      <c r="I75" s="6">
        <v>43679</v>
      </c>
      <c r="J75" s="6">
        <v>43679</v>
      </c>
      <c r="K75" s="6">
        <v>43682</v>
      </c>
      <c r="L75" s="5">
        <v>500000</v>
      </c>
      <c r="M75" s="5">
        <v>56853541.67</v>
      </c>
      <c r="N75" s="5">
        <v>110.24</v>
      </c>
      <c r="O75" s="7">
        <v>0.067568</v>
      </c>
      <c r="P75" s="5" t="s">
        <v>23</v>
      </c>
      <c r="Q75" s="8" t="s">
        <v>24</v>
      </c>
      <c r="R75" s="8" t="s">
        <v>25</v>
      </c>
    </row>
    <row r="76" spans="1:18" ht="15">
      <c r="A76" s="4">
        <v>73</v>
      </c>
      <c r="B76" s="5" t="s">
        <v>102</v>
      </c>
      <c r="C76" s="5" t="s">
        <v>103</v>
      </c>
      <c r="D76" s="5" t="s">
        <v>20</v>
      </c>
      <c r="E76" s="5" t="s">
        <v>21</v>
      </c>
      <c r="F76" s="6">
        <v>48108</v>
      </c>
      <c r="G76" s="5">
        <v>4426</v>
      </c>
      <c r="H76" s="5" t="s">
        <v>22</v>
      </c>
      <c r="I76" s="6">
        <v>43679</v>
      </c>
      <c r="J76" s="6">
        <v>43679</v>
      </c>
      <c r="K76" s="6">
        <v>43682</v>
      </c>
      <c r="L76" s="5">
        <v>500000</v>
      </c>
      <c r="M76" s="5">
        <v>51045333.33</v>
      </c>
      <c r="N76" s="5">
        <v>99.53</v>
      </c>
      <c r="O76" s="7">
        <v>0.067362</v>
      </c>
      <c r="P76" s="5" t="s">
        <v>23</v>
      </c>
      <c r="Q76" s="8" t="s">
        <v>26</v>
      </c>
      <c r="R76" s="8" t="s">
        <v>25</v>
      </c>
    </row>
    <row r="77" spans="1:18" ht="15">
      <c r="A77" s="4">
        <v>74</v>
      </c>
      <c r="B77" s="5" t="s">
        <v>102</v>
      </c>
      <c r="C77" s="5" t="s">
        <v>103</v>
      </c>
      <c r="D77" s="5" t="s">
        <v>20</v>
      </c>
      <c r="E77" s="5" t="s">
        <v>21</v>
      </c>
      <c r="F77" s="6">
        <v>48108</v>
      </c>
      <c r="G77" s="5">
        <v>4426</v>
      </c>
      <c r="H77" s="5" t="s">
        <v>22</v>
      </c>
      <c r="I77" s="6">
        <v>43679</v>
      </c>
      <c r="J77" s="6">
        <v>43679</v>
      </c>
      <c r="K77" s="6">
        <v>43682</v>
      </c>
      <c r="L77" s="5">
        <v>500000</v>
      </c>
      <c r="M77" s="5">
        <v>51005333.33</v>
      </c>
      <c r="N77" s="5">
        <v>99.45</v>
      </c>
      <c r="O77" s="7">
        <v>0.06746</v>
      </c>
      <c r="P77" s="5" t="s">
        <v>23</v>
      </c>
      <c r="Q77" s="8" t="s">
        <v>26</v>
      </c>
      <c r="R77" s="8" t="s">
        <v>25</v>
      </c>
    </row>
    <row r="78" spans="1:18" ht="15">
      <c r="A78" s="4">
        <v>75</v>
      </c>
      <c r="B78" s="5" t="s">
        <v>102</v>
      </c>
      <c r="C78" s="5" t="s">
        <v>103</v>
      </c>
      <c r="D78" s="5" t="s">
        <v>20</v>
      </c>
      <c r="E78" s="5" t="s">
        <v>21</v>
      </c>
      <c r="F78" s="6">
        <v>48108</v>
      </c>
      <c r="G78" s="5">
        <v>4426</v>
      </c>
      <c r="H78" s="5" t="s">
        <v>22</v>
      </c>
      <c r="I78" s="6">
        <v>43679</v>
      </c>
      <c r="J78" s="6">
        <v>43679</v>
      </c>
      <c r="K78" s="6">
        <v>43682</v>
      </c>
      <c r="L78" s="5">
        <v>500000</v>
      </c>
      <c r="M78" s="5">
        <v>51006583.33</v>
      </c>
      <c r="N78" s="5">
        <v>99.4525</v>
      </c>
      <c r="O78" s="7">
        <v>0.067456</v>
      </c>
      <c r="P78" s="5" t="s">
        <v>23</v>
      </c>
      <c r="Q78" s="8" t="s">
        <v>26</v>
      </c>
      <c r="R78" s="8" t="s">
        <v>25</v>
      </c>
    </row>
    <row r="79" spans="1:18" ht="15">
      <c r="A79" s="4">
        <v>76</v>
      </c>
      <c r="B79" s="5" t="s">
        <v>102</v>
      </c>
      <c r="C79" s="5" t="s">
        <v>103</v>
      </c>
      <c r="D79" s="5" t="s">
        <v>20</v>
      </c>
      <c r="E79" s="5" t="s">
        <v>21</v>
      </c>
      <c r="F79" s="6">
        <v>48108</v>
      </c>
      <c r="G79" s="5">
        <v>4423</v>
      </c>
      <c r="H79" s="5" t="s">
        <v>22</v>
      </c>
      <c r="I79" s="6">
        <v>43684</v>
      </c>
      <c r="J79" s="6">
        <v>43684</v>
      </c>
      <c r="K79" s="6">
        <v>43685</v>
      </c>
      <c r="L79" s="5">
        <v>500000</v>
      </c>
      <c r="M79" s="5">
        <v>51003166.67</v>
      </c>
      <c r="N79" s="5">
        <v>99.39</v>
      </c>
      <c r="O79" s="7">
        <v>0.067534</v>
      </c>
      <c r="P79" s="5" t="s">
        <v>23</v>
      </c>
      <c r="Q79" s="8" t="s">
        <v>24</v>
      </c>
      <c r="R79" s="8" t="s">
        <v>25</v>
      </c>
    </row>
    <row r="80" spans="1:18" ht="15">
      <c r="A80" s="4">
        <v>77</v>
      </c>
      <c r="B80" s="5" t="s">
        <v>102</v>
      </c>
      <c r="C80" s="5" t="s">
        <v>103</v>
      </c>
      <c r="D80" s="5" t="s">
        <v>20</v>
      </c>
      <c r="E80" s="5" t="s">
        <v>21</v>
      </c>
      <c r="F80" s="6">
        <v>48108</v>
      </c>
      <c r="G80" s="5">
        <v>4423</v>
      </c>
      <c r="H80" s="5" t="s">
        <v>22</v>
      </c>
      <c r="I80" s="6">
        <v>43684</v>
      </c>
      <c r="J80" s="6">
        <v>43684</v>
      </c>
      <c r="K80" s="6">
        <v>43685</v>
      </c>
      <c r="L80" s="5">
        <v>500000</v>
      </c>
      <c r="M80" s="5">
        <v>51078166.67</v>
      </c>
      <c r="N80" s="5">
        <v>99.54</v>
      </c>
      <c r="O80" s="7">
        <v>0.06735</v>
      </c>
      <c r="P80" s="5" t="s">
        <v>23</v>
      </c>
      <c r="Q80" s="8" t="s">
        <v>24</v>
      </c>
      <c r="R80" s="8" t="s">
        <v>25</v>
      </c>
    </row>
    <row r="81" spans="1:18" ht="15">
      <c r="A81" s="4">
        <v>78</v>
      </c>
      <c r="B81" s="5" t="s">
        <v>102</v>
      </c>
      <c r="C81" s="5" t="s">
        <v>103</v>
      </c>
      <c r="D81" s="5" t="s">
        <v>20</v>
      </c>
      <c r="E81" s="5" t="s">
        <v>21</v>
      </c>
      <c r="F81" s="6">
        <v>48108</v>
      </c>
      <c r="G81" s="5">
        <v>4423</v>
      </c>
      <c r="H81" s="5" t="s">
        <v>22</v>
      </c>
      <c r="I81" s="6">
        <v>43684</v>
      </c>
      <c r="J81" s="6">
        <v>43684</v>
      </c>
      <c r="K81" s="6">
        <v>43685</v>
      </c>
      <c r="L81" s="5">
        <v>500000</v>
      </c>
      <c r="M81" s="5">
        <v>51083166.67</v>
      </c>
      <c r="N81" s="5">
        <v>99.55</v>
      </c>
      <c r="O81" s="7">
        <v>0.067338</v>
      </c>
      <c r="P81" s="5" t="s">
        <v>23</v>
      </c>
      <c r="Q81" s="8" t="s">
        <v>24</v>
      </c>
      <c r="R81" s="8" t="s">
        <v>25</v>
      </c>
    </row>
    <row r="82" spans="1:18" ht="15">
      <c r="A82" s="4">
        <v>79</v>
      </c>
      <c r="B82" s="5" t="s">
        <v>98</v>
      </c>
      <c r="C82" s="5" t="s">
        <v>99</v>
      </c>
      <c r="D82" s="5" t="s">
        <v>20</v>
      </c>
      <c r="E82" s="5" t="s">
        <v>21</v>
      </c>
      <c r="F82" s="6">
        <v>48454</v>
      </c>
      <c r="G82" s="5">
        <v>4769</v>
      </c>
      <c r="H82" s="5" t="s">
        <v>22</v>
      </c>
      <c r="I82" s="6">
        <v>43684</v>
      </c>
      <c r="J82" s="6">
        <v>43684</v>
      </c>
      <c r="K82" s="6">
        <v>43685</v>
      </c>
      <c r="L82" s="5">
        <v>500000</v>
      </c>
      <c r="M82" s="5">
        <v>56666666.67</v>
      </c>
      <c r="N82" s="5">
        <v>109.8</v>
      </c>
      <c r="O82" s="7">
        <v>0.068045</v>
      </c>
      <c r="P82" s="5" t="s">
        <v>23</v>
      </c>
      <c r="Q82" s="8" t="s">
        <v>24</v>
      </c>
      <c r="R82" s="8" t="s">
        <v>25</v>
      </c>
    </row>
    <row r="83" spans="1:18" ht="15">
      <c r="A83" s="4">
        <v>80</v>
      </c>
      <c r="B83" s="5" t="s">
        <v>104</v>
      </c>
      <c r="C83" s="5" t="s">
        <v>105</v>
      </c>
      <c r="D83" s="5" t="s">
        <v>20</v>
      </c>
      <c r="E83" s="5" t="s">
        <v>21</v>
      </c>
      <c r="F83" s="6">
        <v>43930</v>
      </c>
      <c r="G83" s="5">
        <v>245</v>
      </c>
      <c r="H83" s="5" t="s">
        <v>22</v>
      </c>
      <c r="I83" s="6">
        <v>43684</v>
      </c>
      <c r="J83" s="6">
        <v>43684</v>
      </c>
      <c r="K83" s="6">
        <v>43685</v>
      </c>
      <c r="L83" s="5">
        <v>1000000</v>
      </c>
      <c r="M83" s="5">
        <v>102775694.44</v>
      </c>
      <c r="N83" s="5">
        <v>100.5775</v>
      </c>
      <c r="O83" s="7">
        <v>0.05742</v>
      </c>
      <c r="P83" s="5" t="s">
        <v>23</v>
      </c>
      <c r="Q83" s="8" t="s">
        <v>26</v>
      </c>
      <c r="R83" s="8" t="s">
        <v>25</v>
      </c>
    </row>
    <row r="84" spans="1:18" ht="15">
      <c r="A84" s="4">
        <v>81</v>
      </c>
      <c r="B84" s="5" t="s">
        <v>65</v>
      </c>
      <c r="C84" s="5" t="s">
        <v>66</v>
      </c>
      <c r="D84" s="5" t="s">
        <v>20</v>
      </c>
      <c r="E84" s="5" t="s">
        <v>21</v>
      </c>
      <c r="F84" s="6">
        <v>45319</v>
      </c>
      <c r="G84" s="5">
        <v>1634</v>
      </c>
      <c r="H84" s="5" t="s">
        <v>22</v>
      </c>
      <c r="I84" s="6">
        <v>43684</v>
      </c>
      <c r="J84" s="6">
        <v>43684</v>
      </c>
      <c r="K84" s="6">
        <v>43685</v>
      </c>
      <c r="L84" s="5">
        <v>500000</v>
      </c>
      <c r="M84" s="5">
        <v>52351666.67</v>
      </c>
      <c r="N84" s="5">
        <v>104.5</v>
      </c>
      <c r="O84" s="7">
        <v>0.06153</v>
      </c>
      <c r="P84" s="5" t="s">
        <v>23</v>
      </c>
      <c r="Q84" s="8" t="s">
        <v>24</v>
      </c>
      <c r="R84" s="8" t="s">
        <v>25</v>
      </c>
    </row>
    <row r="85" spans="1:18" ht="15">
      <c r="A85" s="4">
        <v>82</v>
      </c>
      <c r="B85" s="5" t="s">
        <v>106</v>
      </c>
      <c r="C85" s="5" t="s">
        <v>107</v>
      </c>
      <c r="D85" s="5" t="s">
        <v>20</v>
      </c>
      <c r="E85" s="5" t="s">
        <v>29</v>
      </c>
      <c r="F85" s="6">
        <v>43776</v>
      </c>
      <c r="G85" s="5">
        <v>90</v>
      </c>
      <c r="H85" s="5" t="s">
        <v>27</v>
      </c>
      <c r="I85" s="6">
        <v>43686</v>
      </c>
      <c r="J85" s="6">
        <v>43686</v>
      </c>
      <c r="K85" s="6">
        <v>43686</v>
      </c>
      <c r="L85" s="5">
        <v>500</v>
      </c>
      <c r="M85" s="5">
        <v>246493000</v>
      </c>
      <c r="N85" s="5">
        <v>98.5972</v>
      </c>
      <c r="O85" s="7">
        <v>0.0577</v>
      </c>
      <c r="P85" s="5" t="s">
        <v>23</v>
      </c>
      <c r="Q85" s="8" t="s">
        <v>26</v>
      </c>
      <c r="R85" s="8" t="s">
        <v>108</v>
      </c>
    </row>
    <row r="86" spans="1:18" ht="15">
      <c r="A86" s="4">
        <v>83</v>
      </c>
      <c r="B86" s="5" t="s">
        <v>57</v>
      </c>
      <c r="C86" s="5" t="s">
        <v>58</v>
      </c>
      <c r="D86" s="5" t="s">
        <v>20</v>
      </c>
      <c r="E86" s="5" t="s">
        <v>21</v>
      </c>
      <c r="F86" s="6">
        <v>47132</v>
      </c>
      <c r="G86" s="5">
        <v>3441</v>
      </c>
      <c r="H86" s="5" t="s">
        <v>22</v>
      </c>
      <c r="I86" s="6">
        <v>43690</v>
      </c>
      <c r="J86" s="6">
        <v>43690</v>
      </c>
      <c r="K86" s="6">
        <v>43691</v>
      </c>
      <c r="L86" s="5">
        <v>500000</v>
      </c>
      <c r="M86" s="5">
        <v>52907500</v>
      </c>
      <c r="N86" s="5">
        <v>105.21</v>
      </c>
      <c r="O86" s="7">
        <v>0.065101</v>
      </c>
      <c r="P86" s="5" t="s">
        <v>23</v>
      </c>
      <c r="Q86" s="8" t="s">
        <v>26</v>
      </c>
      <c r="R86" s="8" t="s">
        <v>25</v>
      </c>
    </row>
    <row r="87" spans="1:18" ht="15">
      <c r="A87" s="4">
        <v>84</v>
      </c>
      <c r="B87" s="5" t="s">
        <v>57</v>
      </c>
      <c r="C87" s="5" t="s">
        <v>58</v>
      </c>
      <c r="D87" s="5" t="s">
        <v>20</v>
      </c>
      <c r="E87" s="5" t="s">
        <v>21</v>
      </c>
      <c r="F87" s="6">
        <v>47132</v>
      </c>
      <c r="G87" s="5">
        <v>3441</v>
      </c>
      <c r="H87" s="5" t="s">
        <v>22</v>
      </c>
      <c r="I87" s="6">
        <v>43690</v>
      </c>
      <c r="J87" s="6">
        <v>43690</v>
      </c>
      <c r="K87" s="6">
        <v>43691</v>
      </c>
      <c r="L87" s="5">
        <v>500000</v>
      </c>
      <c r="M87" s="5">
        <v>52875000</v>
      </c>
      <c r="N87" s="5">
        <v>105.145</v>
      </c>
      <c r="O87" s="7">
        <v>0.065191</v>
      </c>
      <c r="P87" s="5" t="s">
        <v>23</v>
      </c>
      <c r="Q87" s="8" t="s">
        <v>26</v>
      </c>
      <c r="R87" s="8" t="s">
        <v>25</v>
      </c>
    </row>
    <row r="88" spans="1:18" ht="15">
      <c r="A88" s="4">
        <v>85</v>
      </c>
      <c r="B88" s="5" t="s">
        <v>57</v>
      </c>
      <c r="C88" s="5" t="s">
        <v>58</v>
      </c>
      <c r="D88" s="5" t="s">
        <v>20</v>
      </c>
      <c r="E88" s="5" t="s">
        <v>21</v>
      </c>
      <c r="F88" s="6">
        <v>47132</v>
      </c>
      <c r="G88" s="5">
        <v>3441</v>
      </c>
      <c r="H88" s="5" t="s">
        <v>22</v>
      </c>
      <c r="I88" s="6">
        <v>43690</v>
      </c>
      <c r="J88" s="6">
        <v>43690</v>
      </c>
      <c r="K88" s="6">
        <v>43691</v>
      </c>
      <c r="L88" s="5">
        <v>500000</v>
      </c>
      <c r="M88" s="5">
        <v>52852500</v>
      </c>
      <c r="N88" s="5">
        <v>105.1</v>
      </c>
      <c r="O88" s="7">
        <v>0.065254</v>
      </c>
      <c r="P88" s="5" t="s">
        <v>23</v>
      </c>
      <c r="Q88" s="8" t="s">
        <v>26</v>
      </c>
      <c r="R88" s="8" t="s">
        <v>25</v>
      </c>
    </row>
    <row r="89" spans="1:18" ht="15">
      <c r="A89" s="4">
        <v>86</v>
      </c>
      <c r="B89" s="5" t="s">
        <v>109</v>
      </c>
      <c r="C89" s="5" t="s">
        <v>110</v>
      </c>
      <c r="D89" s="5" t="s">
        <v>20</v>
      </c>
      <c r="E89" s="5" t="s">
        <v>29</v>
      </c>
      <c r="F89" s="6">
        <v>43784</v>
      </c>
      <c r="G89" s="5">
        <v>91</v>
      </c>
      <c r="H89" s="5" t="s">
        <v>22</v>
      </c>
      <c r="I89" s="6">
        <v>43691</v>
      </c>
      <c r="J89" s="6">
        <v>43691</v>
      </c>
      <c r="K89" s="6">
        <v>43693</v>
      </c>
      <c r="L89" s="5">
        <v>4000000</v>
      </c>
      <c r="M89" s="5">
        <v>394600000</v>
      </c>
      <c r="N89" s="5">
        <v>98.65</v>
      </c>
      <c r="O89" s="7">
        <v>0.054889</v>
      </c>
      <c r="P89" s="5" t="s">
        <v>23</v>
      </c>
      <c r="Q89" s="8" t="s">
        <v>26</v>
      </c>
      <c r="R89" s="8" t="s">
        <v>25</v>
      </c>
    </row>
    <row r="90" spans="1:18" ht="15">
      <c r="A90" s="4">
        <v>87</v>
      </c>
      <c r="B90" s="5" t="s">
        <v>102</v>
      </c>
      <c r="C90" s="5" t="s">
        <v>103</v>
      </c>
      <c r="D90" s="5" t="s">
        <v>20</v>
      </c>
      <c r="E90" s="5" t="s">
        <v>21</v>
      </c>
      <c r="F90" s="6">
        <v>48108</v>
      </c>
      <c r="G90" s="5">
        <v>4410</v>
      </c>
      <c r="H90" s="5" t="s">
        <v>22</v>
      </c>
      <c r="I90" s="6">
        <v>43697</v>
      </c>
      <c r="J90" s="6">
        <v>43697</v>
      </c>
      <c r="K90" s="6">
        <v>43698</v>
      </c>
      <c r="L90" s="5">
        <v>1500000</v>
      </c>
      <c r="M90" s="5">
        <v>151736333.33</v>
      </c>
      <c r="N90" s="5">
        <v>98.3</v>
      </c>
      <c r="O90" s="7">
        <v>0.068888</v>
      </c>
      <c r="P90" s="5" t="s">
        <v>23</v>
      </c>
      <c r="Q90" s="8" t="s">
        <v>26</v>
      </c>
      <c r="R90" s="8" t="s">
        <v>25</v>
      </c>
    </row>
    <row r="91" spans="1:18" ht="15">
      <c r="A91" s="4">
        <v>88</v>
      </c>
      <c r="B91" s="5" t="s">
        <v>57</v>
      </c>
      <c r="C91" s="5" t="s">
        <v>58</v>
      </c>
      <c r="D91" s="5" t="s">
        <v>20</v>
      </c>
      <c r="E91" s="5" t="s">
        <v>21</v>
      </c>
      <c r="F91" s="6">
        <v>47132</v>
      </c>
      <c r="G91" s="5">
        <v>3434</v>
      </c>
      <c r="H91" s="5" t="s">
        <v>22</v>
      </c>
      <c r="I91" s="6">
        <v>43697</v>
      </c>
      <c r="J91" s="6">
        <v>43697</v>
      </c>
      <c r="K91" s="6">
        <v>43698</v>
      </c>
      <c r="L91" s="5">
        <v>1500000</v>
      </c>
      <c r="M91" s="5">
        <v>157929250</v>
      </c>
      <c r="N91" s="5">
        <v>104.54</v>
      </c>
      <c r="O91" s="7">
        <v>0.066025</v>
      </c>
      <c r="P91" s="5" t="s">
        <v>23</v>
      </c>
      <c r="Q91" s="8" t="s">
        <v>24</v>
      </c>
      <c r="R91" s="8" t="s">
        <v>25</v>
      </c>
    </row>
    <row r="92" spans="1:18" ht="15">
      <c r="A92" s="4">
        <v>89</v>
      </c>
      <c r="B92" s="5" t="s">
        <v>109</v>
      </c>
      <c r="C92" s="5" t="s">
        <v>110</v>
      </c>
      <c r="D92" s="5" t="s">
        <v>20</v>
      </c>
      <c r="E92" s="5" t="s">
        <v>29</v>
      </c>
      <c r="F92" s="6">
        <v>43784</v>
      </c>
      <c r="G92" s="5">
        <v>86</v>
      </c>
      <c r="H92" s="5" t="s">
        <v>22</v>
      </c>
      <c r="I92" s="6">
        <v>43697</v>
      </c>
      <c r="J92" s="6">
        <v>43697</v>
      </c>
      <c r="K92" s="6">
        <v>43698</v>
      </c>
      <c r="L92" s="5">
        <v>500000</v>
      </c>
      <c r="M92" s="5">
        <v>49366100</v>
      </c>
      <c r="N92" s="5">
        <v>98.7322</v>
      </c>
      <c r="O92" s="7">
        <v>0.0545</v>
      </c>
      <c r="P92" s="5" t="s">
        <v>23</v>
      </c>
      <c r="Q92" s="8" t="s">
        <v>26</v>
      </c>
      <c r="R92" s="8" t="s">
        <v>25</v>
      </c>
    </row>
    <row r="93" spans="1:18" ht="15">
      <c r="A93" s="4">
        <f>A92+1</f>
        <v>90</v>
      </c>
      <c r="B93" s="5" t="s">
        <v>111</v>
      </c>
      <c r="C93" s="5" t="s">
        <v>112</v>
      </c>
      <c r="D93" s="5" t="s">
        <v>20</v>
      </c>
      <c r="E93" s="5" t="s">
        <v>21</v>
      </c>
      <c r="F93" s="6">
        <v>44301</v>
      </c>
      <c r="G93" s="5">
        <v>597</v>
      </c>
      <c r="H93" s="5" t="s">
        <v>22</v>
      </c>
      <c r="I93" s="6">
        <v>43703</v>
      </c>
      <c r="J93" s="6">
        <v>43703</v>
      </c>
      <c r="K93" s="6">
        <v>43704</v>
      </c>
      <c r="L93" s="5">
        <v>40</v>
      </c>
      <c r="M93" s="5">
        <v>52043059.84</v>
      </c>
      <c r="N93" s="5">
        <v>101.2953</v>
      </c>
      <c r="O93" s="7">
        <v>0.0674</v>
      </c>
      <c r="P93" s="5" t="s">
        <v>23</v>
      </c>
      <c r="Q93" s="8" t="s">
        <v>24</v>
      </c>
      <c r="R93" s="8" t="s">
        <v>28</v>
      </c>
    </row>
    <row r="94" spans="1:18" ht="15">
      <c r="A94" s="4">
        <f aca="true" t="shared" si="1" ref="A94:A158">A93+1</f>
        <v>91</v>
      </c>
      <c r="B94" s="5" t="s">
        <v>45</v>
      </c>
      <c r="C94" s="5" t="s">
        <v>46</v>
      </c>
      <c r="D94" s="5" t="s">
        <v>20</v>
      </c>
      <c r="E94" s="5" t="s">
        <v>21</v>
      </c>
      <c r="F94" s="6">
        <v>46120</v>
      </c>
      <c r="G94" s="5">
        <v>2416</v>
      </c>
      <c r="H94" s="5" t="s">
        <v>22</v>
      </c>
      <c r="I94" s="6">
        <v>43703</v>
      </c>
      <c r="J94" s="6">
        <v>43703</v>
      </c>
      <c r="K94" s="6">
        <v>43704</v>
      </c>
      <c r="L94" s="5">
        <v>1000000</v>
      </c>
      <c r="M94" s="5">
        <v>107307027.78</v>
      </c>
      <c r="N94" s="5">
        <v>104.5</v>
      </c>
      <c r="O94" s="7">
        <v>0.064223</v>
      </c>
      <c r="P94" s="5" t="s">
        <v>23</v>
      </c>
      <c r="Q94" s="8" t="s">
        <v>26</v>
      </c>
      <c r="R94" s="8" t="s">
        <v>25</v>
      </c>
    </row>
    <row r="95" spans="1:18" ht="15">
      <c r="A95" s="4">
        <f t="shared" si="1"/>
        <v>92</v>
      </c>
      <c r="B95" s="5" t="s">
        <v>45</v>
      </c>
      <c r="C95" s="5" t="s">
        <v>46</v>
      </c>
      <c r="D95" s="5" t="s">
        <v>20</v>
      </c>
      <c r="E95" s="5" t="s">
        <v>21</v>
      </c>
      <c r="F95" s="6">
        <v>46120</v>
      </c>
      <c r="G95" s="5">
        <v>2416</v>
      </c>
      <c r="H95" s="5" t="s">
        <v>22</v>
      </c>
      <c r="I95" s="6">
        <v>43703</v>
      </c>
      <c r="J95" s="6">
        <v>43703</v>
      </c>
      <c r="K95" s="6">
        <v>43704</v>
      </c>
      <c r="L95" s="5">
        <v>500000</v>
      </c>
      <c r="M95" s="5">
        <v>53679763.89</v>
      </c>
      <c r="N95" s="5">
        <v>104.5525</v>
      </c>
      <c r="O95" s="7">
        <v>0.064127</v>
      </c>
      <c r="P95" s="5" t="s">
        <v>23</v>
      </c>
      <c r="Q95" s="8" t="s">
        <v>26</v>
      </c>
      <c r="R95" s="8" t="s">
        <v>25</v>
      </c>
    </row>
    <row r="96" spans="1:18" ht="15">
      <c r="A96" s="4">
        <f t="shared" si="1"/>
        <v>93</v>
      </c>
      <c r="B96" s="5" t="s">
        <v>104</v>
      </c>
      <c r="C96" s="5" t="s">
        <v>105</v>
      </c>
      <c r="D96" s="5" t="s">
        <v>20</v>
      </c>
      <c r="E96" s="5" t="s">
        <v>21</v>
      </c>
      <c r="F96" s="6">
        <v>43930</v>
      </c>
      <c r="G96" s="5">
        <v>226</v>
      </c>
      <c r="H96" s="5" t="s">
        <v>22</v>
      </c>
      <c r="I96" s="6">
        <v>43703</v>
      </c>
      <c r="J96" s="6">
        <v>43703</v>
      </c>
      <c r="K96" s="6">
        <v>43704</v>
      </c>
      <c r="L96" s="5">
        <v>500000</v>
      </c>
      <c r="M96" s="5">
        <v>51569583.33</v>
      </c>
      <c r="N96" s="5">
        <v>100.59</v>
      </c>
      <c r="O96" s="7">
        <v>0.056491</v>
      </c>
      <c r="P96" s="5" t="s">
        <v>23</v>
      </c>
      <c r="Q96" s="8" t="s">
        <v>24</v>
      </c>
      <c r="R96" s="8" t="s">
        <v>25</v>
      </c>
    </row>
    <row r="97" spans="1:18" ht="15">
      <c r="A97" s="4">
        <f t="shared" si="1"/>
        <v>94</v>
      </c>
      <c r="B97" s="5" t="s">
        <v>104</v>
      </c>
      <c r="C97" s="5" t="s">
        <v>105</v>
      </c>
      <c r="D97" s="5" t="s">
        <v>20</v>
      </c>
      <c r="E97" s="5" t="s">
        <v>21</v>
      </c>
      <c r="F97" s="6">
        <v>43930</v>
      </c>
      <c r="G97" s="5">
        <v>226</v>
      </c>
      <c r="H97" s="5" t="s">
        <v>22</v>
      </c>
      <c r="I97" s="6">
        <v>43703</v>
      </c>
      <c r="J97" s="6">
        <v>43703</v>
      </c>
      <c r="K97" s="6">
        <v>43704</v>
      </c>
      <c r="L97" s="5">
        <v>500000</v>
      </c>
      <c r="M97" s="5">
        <v>51562083.33</v>
      </c>
      <c r="N97" s="5">
        <v>100.575</v>
      </c>
      <c r="O97" s="7">
        <v>0.05674</v>
      </c>
      <c r="P97" s="5" t="s">
        <v>23</v>
      </c>
      <c r="Q97" s="8" t="s">
        <v>24</v>
      </c>
      <c r="R97" s="8" t="s">
        <v>25</v>
      </c>
    </row>
    <row r="98" spans="1:18" ht="15">
      <c r="A98" s="4">
        <f t="shared" si="1"/>
        <v>95</v>
      </c>
      <c r="B98" s="5" t="s">
        <v>30</v>
      </c>
      <c r="C98" s="5" t="s">
        <v>31</v>
      </c>
      <c r="D98" s="5" t="s">
        <v>20</v>
      </c>
      <c r="E98" s="5" t="s">
        <v>21</v>
      </c>
      <c r="F98" s="6">
        <v>45032</v>
      </c>
      <c r="G98" s="5">
        <v>1328</v>
      </c>
      <c r="H98" s="5" t="s">
        <v>22</v>
      </c>
      <c r="I98" s="6">
        <v>43703</v>
      </c>
      <c r="J98" s="6">
        <v>43703</v>
      </c>
      <c r="K98" s="6">
        <v>43704</v>
      </c>
      <c r="L98" s="5">
        <v>500000</v>
      </c>
      <c r="M98" s="5">
        <v>53323430.56</v>
      </c>
      <c r="N98" s="5">
        <v>103.965</v>
      </c>
      <c r="O98" s="7">
        <v>0.061334</v>
      </c>
      <c r="P98" s="5" t="s">
        <v>23</v>
      </c>
      <c r="Q98" s="8" t="s">
        <v>24</v>
      </c>
      <c r="R98" s="8" t="s">
        <v>25</v>
      </c>
    </row>
    <row r="99" spans="1:18" ht="15">
      <c r="A99" s="4">
        <f t="shared" si="1"/>
        <v>96</v>
      </c>
      <c r="B99" s="5" t="s">
        <v>113</v>
      </c>
      <c r="C99" s="5" t="s">
        <v>114</v>
      </c>
      <c r="D99" s="5" t="s">
        <v>20</v>
      </c>
      <c r="E99" s="5" t="s">
        <v>21</v>
      </c>
      <c r="F99" s="6">
        <v>51028</v>
      </c>
      <c r="G99" s="5">
        <v>7324</v>
      </c>
      <c r="H99" s="5" t="s">
        <v>22</v>
      </c>
      <c r="I99" s="6">
        <v>43703</v>
      </c>
      <c r="J99" s="6">
        <v>43703</v>
      </c>
      <c r="K99" s="6">
        <v>43704</v>
      </c>
      <c r="L99" s="5">
        <v>500000</v>
      </c>
      <c r="M99" s="5">
        <v>55036083.33</v>
      </c>
      <c r="N99" s="5">
        <v>107.13</v>
      </c>
      <c r="O99" s="7">
        <v>0.06955</v>
      </c>
      <c r="P99" s="5" t="s">
        <v>23</v>
      </c>
      <c r="Q99" s="8" t="s">
        <v>26</v>
      </c>
      <c r="R99" s="8" t="s">
        <v>25</v>
      </c>
    </row>
    <row r="100" spans="1:18" ht="15">
      <c r="A100" s="4">
        <f t="shared" si="1"/>
        <v>97</v>
      </c>
      <c r="B100" s="5" t="s">
        <v>115</v>
      </c>
      <c r="C100" s="5" t="s">
        <v>116</v>
      </c>
      <c r="D100" s="5" t="s">
        <v>20</v>
      </c>
      <c r="E100" s="5" t="s">
        <v>29</v>
      </c>
      <c r="F100" s="6">
        <v>43797</v>
      </c>
      <c r="G100" s="5">
        <v>91</v>
      </c>
      <c r="H100" s="5" t="s">
        <v>22</v>
      </c>
      <c r="I100" s="6">
        <v>43705</v>
      </c>
      <c r="J100" s="6">
        <v>43705</v>
      </c>
      <c r="K100" s="6">
        <v>43706</v>
      </c>
      <c r="L100" s="5">
        <v>2500000</v>
      </c>
      <c r="M100" s="5">
        <v>246700000</v>
      </c>
      <c r="N100" s="5">
        <v>98.68</v>
      </c>
      <c r="O100" s="7">
        <v>0.053653</v>
      </c>
      <c r="P100" s="5" t="s">
        <v>23</v>
      </c>
      <c r="Q100" s="8" t="s">
        <v>26</v>
      </c>
      <c r="R100" s="8" t="s">
        <v>25</v>
      </c>
    </row>
    <row r="101" spans="1:18" ht="15">
      <c r="A101" s="4">
        <f t="shared" si="1"/>
        <v>98</v>
      </c>
      <c r="B101" s="5" t="s">
        <v>117</v>
      </c>
      <c r="C101" s="5" t="s">
        <v>118</v>
      </c>
      <c r="D101" s="5" t="s">
        <v>20</v>
      </c>
      <c r="E101" s="5" t="s">
        <v>29</v>
      </c>
      <c r="F101" s="6">
        <v>43742</v>
      </c>
      <c r="G101" s="5">
        <v>30</v>
      </c>
      <c r="H101" s="5" t="s">
        <v>27</v>
      </c>
      <c r="I101" s="6">
        <v>43712</v>
      </c>
      <c r="J101" s="6">
        <v>43712</v>
      </c>
      <c r="K101" s="6">
        <v>43712</v>
      </c>
      <c r="L101" s="5">
        <v>500</v>
      </c>
      <c r="M101" s="5">
        <v>248887250</v>
      </c>
      <c r="N101" s="5">
        <v>99.5549</v>
      </c>
      <c r="O101" s="7">
        <v>0.0544</v>
      </c>
      <c r="P101" s="5" t="s">
        <v>23</v>
      </c>
      <c r="Q101" s="8" t="s">
        <v>26</v>
      </c>
      <c r="R101" s="8" t="s">
        <v>28</v>
      </c>
    </row>
    <row r="102" spans="1:18" ht="15">
      <c r="A102" s="4">
        <f t="shared" si="1"/>
        <v>99</v>
      </c>
      <c r="B102" s="5" t="s">
        <v>102</v>
      </c>
      <c r="C102" s="5" t="s">
        <v>103</v>
      </c>
      <c r="D102" s="5" t="s">
        <v>20</v>
      </c>
      <c r="E102" s="5" t="s">
        <v>21</v>
      </c>
      <c r="F102" s="6">
        <v>48108</v>
      </c>
      <c r="G102" s="5">
        <v>4389</v>
      </c>
      <c r="H102" s="5" t="s">
        <v>22</v>
      </c>
      <c r="I102" s="6">
        <v>43717</v>
      </c>
      <c r="J102" s="6">
        <v>43717</v>
      </c>
      <c r="K102" s="6">
        <v>43719</v>
      </c>
      <c r="L102" s="5">
        <v>500000</v>
      </c>
      <c r="M102" s="5">
        <v>51164333.33</v>
      </c>
      <c r="N102" s="5">
        <v>99.1</v>
      </c>
      <c r="O102" s="7">
        <v>0.067905</v>
      </c>
      <c r="P102" s="5" t="s">
        <v>23</v>
      </c>
      <c r="Q102" s="8" t="s">
        <v>24</v>
      </c>
      <c r="R102" s="8" t="s">
        <v>25</v>
      </c>
    </row>
    <row r="103" spans="1:18" ht="15">
      <c r="A103" s="4">
        <f t="shared" si="1"/>
        <v>100</v>
      </c>
      <c r="B103" s="5" t="s">
        <v>113</v>
      </c>
      <c r="C103" s="5" t="s">
        <v>114</v>
      </c>
      <c r="D103" s="5" t="s">
        <v>20</v>
      </c>
      <c r="E103" s="5" t="s">
        <v>21</v>
      </c>
      <c r="F103" s="6">
        <v>51028</v>
      </c>
      <c r="G103" s="5">
        <v>7309</v>
      </c>
      <c r="H103" s="5" t="s">
        <v>22</v>
      </c>
      <c r="I103" s="6">
        <v>43717</v>
      </c>
      <c r="J103" s="6">
        <v>43717</v>
      </c>
      <c r="K103" s="6">
        <v>43719</v>
      </c>
      <c r="L103" s="5">
        <v>500000</v>
      </c>
      <c r="M103" s="5">
        <v>54719250</v>
      </c>
      <c r="N103" s="5">
        <v>106.2</v>
      </c>
      <c r="O103" s="7">
        <v>0.070377</v>
      </c>
      <c r="P103" s="5" t="s">
        <v>23</v>
      </c>
      <c r="Q103" s="8" t="s">
        <v>26</v>
      </c>
      <c r="R103" s="8" t="s">
        <v>25</v>
      </c>
    </row>
    <row r="104" spans="1:18" ht="15">
      <c r="A104" s="4">
        <f t="shared" si="1"/>
        <v>101</v>
      </c>
      <c r="B104" s="5" t="s">
        <v>45</v>
      </c>
      <c r="C104" s="5" t="s">
        <v>46</v>
      </c>
      <c r="D104" s="5" t="s">
        <v>20</v>
      </c>
      <c r="E104" s="5" t="s">
        <v>21</v>
      </c>
      <c r="F104" s="6">
        <v>46120</v>
      </c>
      <c r="G104" s="5">
        <v>2400</v>
      </c>
      <c r="H104" s="5" t="s">
        <v>22</v>
      </c>
      <c r="I104" s="6">
        <v>43719</v>
      </c>
      <c r="J104" s="6">
        <v>43719</v>
      </c>
      <c r="K104" s="6">
        <v>43720</v>
      </c>
      <c r="L104" s="5">
        <v>500000</v>
      </c>
      <c r="M104" s="5">
        <v>53777472.22</v>
      </c>
      <c r="N104" s="5">
        <v>104.445</v>
      </c>
      <c r="O104" s="7">
        <v>0.064288</v>
      </c>
      <c r="P104" s="5" t="s">
        <v>23</v>
      </c>
      <c r="Q104" s="8" t="s">
        <v>24</v>
      </c>
      <c r="R104" s="8" t="s">
        <v>25</v>
      </c>
    </row>
    <row r="105" spans="1:18" ht="15">
      <c r="A105" s="4">
        <f t="shared" si="1"/>
        <v>102</v>
      </c>
      <c r="B105" s="5" t="s">
        <v>45</v>
      </c>
      <c r="C105" s="5" t="s">
        <v>46</v>
      </c>
      <c r="D105" s="5" t="s">
        <v>20</v>
      </c>
      <c r="E105" s="5" t="s">
        <v>21</v>
      </c>
      <c r="F105" s="6">
        <v>46120</v>
      </c>
      <c r="G105" s="5">
        <v>2400</v>
      </c>
      <c r="H105" s="5" t="s">
        <v>22</v>
      </c>
      <c r="I105" s="6">
        <v>43719</v>
      </c>
      <c r="J105" s="6">
        <v>43719</v>
      </c>
      <c r="K105" s="6">
        <v>43720</v>
      </c>
      <c r="L105" s="5">
        <v>1000000</v>
      </c>
      <c r="M105" s="5">
        <v>107552444.44</v>
      </c>
      <c r="N105" s="5">
        <v>104.4425</v>
      </c>
      <c r="O105" s="7">
        <v>0.064292</v>
      </c>
      <c r="P105" s="5" t="s">
        <v>23</v>
      </c>
      <c r="Q105" s="8" t="s">
        <v>24</v>
      </c>
      <c r="R105" s="8" t="s">
        <v>25</v>
      </c>
    </row>
    <row r="106" spans="1:18" ht="15">
      <c r="A106" s="4">
        <f t="shared" si="1"/>
        <v>103</v>
      </c>
      <c r="B106" s="5" t="s">
        <v>57</v>
      </c>
      <c r="C106" s="5" t="s">
        <v>58</v>
      </c>
      <c r="D106" s="5" t="s">
        <v>20</v>
      </c>
      <c r="E106" s="5" t="s">
        <v>21</v>
      </c>
      <c r="F106" s="6">
        <v>47132</v>
      </c>
      <c r="G106" s="5">
        <v>3412</v>
      </c>
      <c r="H106" s="5" t="s">
        <v>22</v>
      </c>
      <c r="I106" s="6">
        <v>43719</v>
      </c>
      <c r="J106" s="6">
        <v>43719</v>
      </c>
      <c r="K106" s="6">
        <v>43720</v>
      </c>
      <c r="L106" s="5">
        <v>500000</v>
      </c>
      <c r="M106" s="5">
        <v>52834833.33</v>
      </c>
      <c r="N106" s="5">
        <v>104.5</v>
      </c>
      <c r="O106" s="7">
        <v>0.066048</v>
      </c>
      <c r="P106" s="5" t="s">
        <v>23</v>
      </c>
      <c r="Q106" s="8" t="s">
        <v>26</v>
      </c>
      <c r="R106" s="8" t="s">
        <v>25</v>
      </c>
    </row>
    <row r="107" spans="1:18" ht="15">
      <c r="A107" s="4">
        <f t="shared" si="1"/>
        <v>104</v>
      </c>
      <c r="B107" s="5" t="s">
        <v>57</v>
      </c>
      <c r="C107" s="5" t="s">
        <v>58</v>
      </c>
      <c r="D107" s="5" t="s">
        <v>20</v>
      </c>
      <c r="E107" s="5" t="s">
        <v>21</v>
      </c>
      <c r="F107" s="6">
        <v>47132</v>
      </c>
      <c r="G107" s="5">
        <v>3412</v>
      </c>
      <c r="H107" s="5" t="s">
        <v>22</v>
      </c>
      <c r="I107" s="6">
        <v>43719</v>
      </c>
      <c r="J107" s="6">
        <v>43719</v>
      </c>
      <c r="K107" s="6">
        <v>43720</v>
      </c>
      <c r="L107" s="5">
        <v>1000000</v>
      </c>
      <c r="M107" s="5">
        <v>105639666.67</v>
      </c>
      <c r="N107" s="5">
        <v>104.47</v>
      </c>
      <c r="O107" s="7">
        <v>0.066091</v>
      </c>
      <c r="P107" s="5" t="s">
        <v>23</v>
      </c>
      <c r="Q107" s="8" t="s">
        <v>26</v>
      </c>
      <c r="R107" s="8" t="s">
        <v>25</v>
      </c>
    </row>
    <row r="108" spans="1:18" ht="15">
      <c r="A108" s="4">
        <f t="shared" si="1"/>
        <v>105</v>
      </c>
      <c r="B108" s="5" t="s">
        <v>119</v>
      </c>
      <c r="C108" s="5" t="s">
        <v>120</v>
      </c>
      <c r="D108" s="5" t="s">
        <v>20</v>
      </c>
      <c r="E108" s="5" t="s">
        <v>29</v>
      </c>
      <c r="F108" s="6">
        <v>43811</v>
      </c>
      <c r="G108" s="5">
        <v>90</v>
      </c>
      <c r="H108" s="5" t="s">
        <v>22</v>
      </c>
      <c r="I108" s="6">
        <v>43720</v>
      </c>
      <c r="J108" s="6">
        <v>43720</v>
      </c>
      <c r="K108" s="6">
        <v>43721</v>
      </c>
      <c r="L108" s="5">
        <v>2500000</v>
      </c>
      <c r="M108" s="5">
        <v>246787000</v>
      </c>
      <c r="N108" s="5">
        <v>98.7148</v>
      </c>
      <c r="O108" s="7">
        <v>0.0528</v>
      </c>
      <c r="P108" s="5" t="s">
        <v>23</v>
      </c>
      <c r="Q108" s="8" t="s">
        <v>26</v>
      </c>
      <c r="R108" s="8" t="s">
        <v>25</v>
      </c>
    </row>
    <row r="109" spans="1:18" ht="15">
      <c r="A109" s="4">
        <f t="shared" si="1"/>
        <v>106</v>
      </c>
      <c r="B109" s="5" t="s">
        <v>121</v>
      </c>
      <c r="C109" s="5" t="s">
        <v>122</v>
      </c>
      <c r="D109" s="5" t="s">
        <v>20</v>
      </c>
      <c r="E109" s="5" t="s">
        <v>29</v>
      </c>
      <c r="F109" s="6">
        <v>43777</v>
      </c>
      <c r="G109" s="5">
        <v>56</v>
      </c>
      <c r="H109" s="5" t="s">
        <v>27</v>
      </c>
      <c r="I109" s="6">
        <v>43721</v>
      </c>
      <c r="J109" s="6">
        <v>43721</v>
      </c>
      <c r="K109" s="6">
        <v>43721</v>
      </c>
      <c r="L109" s="5">
        <v>500</v>
      </c>
      <c r="M109" s="5">
        <v>247957000</v>
      </c>
      <c r="N109" s="5">
        <v>99.1828</v>
      </c>
      <c r="O109" s="7">
        <v>0.0537</v>
      </c>
      <c r="P109" s="5" t="s">
        <v>23</v>
      </c>
      <c r="Q109" s="8" t="s">
        <v>26</v>
      </c>
      <c r="R109" s="8" t="s">
        <v>28</v>
      </c>
    </row>
    <row r="110" spans="1:18" ht="15">
      <c r="A110" s="4">
        <f t="shared" si="1"/>
        <v>107</v>
      </c>
      <c r="B110" s="5" t="s">
        <v>123</v>
      </c>
      <c r="C110" s="5" t="s">
        <v>124</v>
      </c>
      <c r="D110" s="5" t="s">
        <v>20</v>
      </c>
      <c r="E110" s="5" t="s">
        <v>29</v>
      </c>
      <c r="F110" s="6">
        <v>43818</v>
      </c>
      <c r="G110" s="5">
        <v>91</v>
      </c>
      <c r="H110" s="5" t="s">
        <v>22</v>
      </c>
      <c r="I110" s="6">
        <v>43726</v>
      </c>
      <c r="J110" s="6">
        <v>43726</v>
      </c>
      <c r="K110" s="6">
        <v>43727</v>
      </c>
      <c r="L110" s="5">
        <v>2500000</v>
      </c>
      <c r="M110" s="5">
        <v>246751750</v>
      </c>
      <c r="N110" s="5">
        <v>98.7007</v>
      </c>
      <c r="O110" s="7">
        <v>0.0528</v>
      </c>
      <c r="P110" s="5" t="s">
        <v>23</v>
      </c>
      <c r="Q110" s="8" t="s">
        <v>26</v>
      </c>
      <c r="R110" s="8" t="s">
        <v>25</v>
      </c>
    </row>
    <row r="111" spans="1:18" ht="15">
      <c r="A111" s="4">
        <f t="shared" si="1"/>
        <v>108</v>
      </c>
      <c r="B111" s="5" t="s">
        <v>125</v>
      </c>
      <c r="C111" s="5" t="s">
        <v>126</v>
      </c>
      <c r="D111" s="5" t="s">
        <v>20</v>
      </c>
      <c r="E111" s="5" t="s">
        <v>29</v>
      </c>
      <c r="F111" s="6">
        <v>43789</v>
      </c>
      <c r="G111" s="5">
        <v>61</v>
      </c>
      <c r="H111" s="5" t="s">
        <v>27</v>
      </c>
      <c r="I111" s="6">
        <v>43728</v>
      </c>
      <c r="J111" s="6">
        <v>43728</v>
      </c>
      <c r="K111" s="6">
        <v>43728</v>
      </c>
      <c r="L111" s="5">
        <v>500</v>
      </c>
      <c r="M111" s="5">
        <v>247768000</v>
      </c>
      <c r="N111" s="5">
        <v>99.1072</v>
      </c>
      <c r="O111" s="7">
        <v>0.0539</v>
      </c>
      <c r="P111" s="5" t="s">
        <v>23</v>
      </c>
      <c r="Q111" s="8" t="s">
        <v>26</v>
      </c>
      <c r="R111" s="8" t="s">
        <v>28</v>
      </c>
    </row>
    <row r="112" spans="1:18" ht="15">
      <c r="A112" s="4">
        <f t="shared" si="1"/>
        <v>109</v>
      </c>
      <c r="B112" s="5" t="s">
        <v>109</v>
      </c>
      <c r="C112" s="5" t="s">
        <v>110</v>
      </c>
      <c r="D112" s="5" t="s">
        <v>20</v>
      </c>
      <c r="E112" s="5" t="s">
        <v>29</v>
      </c>
      <c r="F112" s="6">
        <v>43784</v>
      </c>
      <c r="G112" s="5">
        <v>50</v>
      </c>
      <c r="H112" s="5" t="s">
        <v>22</v>
      </c>
      <c r="I112" s="6">
        <v>43733</v>
      </c>
      <c r="J112" s="6">
        <v>43733</v>
      </c>
      <c r="K112" s="6">
        <v>43734</v>
      </c>
      <c r="L112" s="5">
        <v>1500000</v>
      </c>
      <c r="M112" s="5">
        <v>148898550</v>
      </c>
      <c r="N112" s="5">
        <v>99.2657</v>
      </c>
      <c r="O112" s="7">
        <v>0.054</v>
      </c>
      <c r="P112" s="5" t="s">
        <v>23</v>
      </c>
      <c r="Q112" s="8" t="s">
        <v>24</v>
      </c>
      <c r="R112" s="8" t="s">
        <v>25</v>
      </c>
    </row>
    <row r="113" spans="1:18" ht="15">
      <c r="A113" s="4">
        <f t="shared" si="1"/>
        <v>110</v>
      </c>
      <c r="B113" s="5" t="s">
        <v>88</v>
      </c>
      <c r="C113" s="5" t="s">
        <v>89</v>
      </c>
      <c r="D113" s="5" t="s">
        <v>20</v>
      </c>
      <c r="E113" s="5" t="s">
        <v>21</v>
      </c>
      <c r="F113" s="6">
        <v>47200</v>
      </c>
      <c r="G113" s="5">
        <v>3462</v>
      </c>
      <c r="H113" s="5" t="s">
        <v>22</v>
      </c>
      <c r="I113" s="6">
        <v>43735</v>
      </c>
      <c r="J113" s="6">
        <v>43735</v>
      </c>
      <c r="K113" s="6">
        <v>43738</v>
      </c>
      <c r="L113" s="5">
        <v>40</v>
      </c>
      <c r="M113" s="5">
        <v>52609922.13</v>
      </c>
      <c r="N113" s="5">
        <v>105.1155</v>
      </c>
      <c r="O113" s="7">
        <v>0.0774</v>
      </c>
      <c r="P113" s="5" t="s">
        <v>23</v>
      </c>
      <c r="Q113" s="8" t="s">
        <v>24</v>
      </c>
      <c r="R113" s="8" t="s">
        <v>28</v>
      </c>
    </row>
    <row r="114" spans="1:18" ht="15">
      <c r="A114" s="4">
        <f t="shared" si="1"/>
        <v>111</v>
      </c>
      <c r="B114" s="5" t="s">
        <v>102</v>
      </c>
      <c r="C114" s="5" t="s">
        <v>103</v>
      </c>
      <c r="D114" s="5" t="s">
        <v>20</v>
      </c>
      <c r="E114" s="5" t="s">
        <v>21</v>
      </c>
      <c r="F114" s="6">
        <v>48108</v>
      </c>
      <c r="G114" s="5">
        <v>4370</v>
      </c>
      <c r="H114" s="5" t="s">
        <v>22</v>
      </c>
      <c r="I114" s="6">
        <v>43735</v>
      </c>
      <c r="J114" s="6">
        <v>43735</v>
      </c>
      <c r="K114" s="6">
        <v>43738</v>
      </c>
      <c r="L114" s="5">
        <v>1000000</v>
      </c>
      <c r="M114" s="5">
        <v>97991222.22</v>
      </c>
      <c r="N114" s="5">
        <v>97.75</v>
      </c>
      <c r="O114" s="7">
        <v>0.069597</v>
      </c>
      <c r="P114" s="5" t="s">
        <v>23</v>
      </c>
      <c r="Q114" s="8" t="s">
        <v>24</v>
      </c>
      <c r="R114" s="8" t="s">
        <v>25</v>
      </c>
    </row>
    <row r="115" spans="1:18" ht="15">
      <c r="A115" s="4">
        <f t="shared" si="1"/>
        <v>112</v>
      </c>
      <c r="B115" s="5" t="s">
        <v>59</v>
      </c>
      <c r="C115" s="5" t="s">
        <v>60</v>
      </c>
      <c r="D115" s="5" t="s">
        <v>20</v>
      </c>
      <c r="E115" s="5" t="s">
        <v>21</v>
      </c>
      <c r="F115" s="6">
        <v>48747</v>
      </c>
      <c r="G115" s="5">
        <v>5009</v>
      </c>
      <c r="H115" s="5" t="s">
        <v>22</v>
      </c>
      <c r="I115" s="6">
        <v>43735</v>
      </c>
      <c r="J115" s="6">
        <v>43735</v>
      </c>
      <c r="K115" s="6">
        <v>43738</v>
      </c>
      <c r="L115" s="5">
        <v>500000</v>
      </c>
      <c r="M115" s="5">
        <v>53287930.56</v>
      </c>
      <c r="N115" s="5">
        <v>104.41</v>
      </c>
      <c r="O115" s="7">
        <v>0.070609</v>
      </c>
      <c r="P115" s="5" t="s">
        <v>23</v>
      </c>
      <c r="Q115" s="8" t="s">
        <v>26</v>
      </c>
      <c r="R115" s="8" t="s">
        <v>25</v>
      </c>
    </row>
    <row r="116" spans="1:18" ht="15">
      <c r="A116" s="4">
        <f t="shared" si="1"/>
        <v>113</v>
      </c>
      <c r="B116" s="5" t="s">
        <v>59</v>
      </c>
      <c r="C116" s="5" t="s">
        <v>60</v>
      </c>
      <c r="D116" s="5" t="s">
        <v>20</v>
      </c>
      <c r="E116" s="5" t="s">
        <v>21</v>
      </c>
      <c r="F116" s="6">
        <v>48747</v>
      </c>
      <c r="G116" s="5">
        <v>5009</v>
      </c>
      <c r="H116" s="5" t="s">
        <v>22</v>
      </c>
      <c r="I116" s="6">
        <v>43735</v>
      </c>
      <c r="J116" s="6">
        <v>43735</v>
      </c>
      <c r="K116" s="6">
        <v>43738</v>
      </c>
      <c r="L116" s="5">
        <v>500000</v>
      </c>
      <c r="M116" s="5">
        <v>53372930.56</v>
      </c>
      <c r="N116" s="5">
        <v>104.58</v>
      </c>
      <c r="O116" s="7">
        <v>0.070419</v>
      </c>
      <c r="P116" s="5" t="s">
        <v>23</v>
      </c>
      <c r="Q116" s="8" t="s">
        <v>26</v>
      </c>
      <c r="R116" s="8" t="s">
        <v>25</v>
      </c>
    </row>
    <row r="117" spans="1:18" ht="15">
      <c r="A117" s="4">
        <f t="shared" si="1"/>
        <v>114</v>
      </c>
      <c r="B117" s="5" t="s">
        <v>59</v>
      </c>
      <c r="C117" s="5" t="s">
        <v>60</v>
      </c>
      <c r="D117" s="5" t="s">
        <v>20</v>
      </c>
      <c r="E117" s="5" t="s">
        <v>21</v>
      </c>
      <c r="F117" s="6">
        <v>48747</v>
      </c>
      <c r="G117" s="5">
        <v>5009</v>
      </c>
      <c r="H117" s="5" t="s">
        <v>22</v>
      </c>
      <c r="I117" s="6">
        <v>43735</v>
      </c>
      <c r="J117" s="6">
        <v>43735</v>
      </c>
      <c r="K117" s="6">
        <v>43738</v>
      </c>
      <c r="L117" s="5">
        <v>500000</v>
      </c>
      <c r="M117" s="5">
        <v>53370430.56</v>
      </c>
      <c r="N117" s="5">
        <v>104.575</v>
      </c>
      <c r="O117" s="7">
        <v>0.070425</v>
      </c>
      <c r="P117" s="5" t="s">
        <v>23</v>
      </c>
      <c r="Q117" s="8" t="s">
        <v>26</v>
      </c>
      <c r="R117" s="8" t="s">
        <v>25</v>
      </c>
    </row>
    <row r="118" spans="1:18" ht="15">
      <c r="A118" s="4">
        <f t="shared" si="1"/>
        <v>115</v>
      </c>
      <c r="B118" s="5" t="s">
        <v>94</v>
      </c>
      <c r="C118" s="5" t="s">
        <v>95</v>
      </c>
      <c r="D118" s="5" t="s">
        <v>20</v>
      </c>
      <c r="E118" s="5" t="s">
        <v>29</v>
      </c>
      <c r="F118" s="6">
        <v>43756</v>
      </c>
      <c r="G118" s="5">
        <v>15</v>
      </c>
      <c r="H118" s="5" t="s">
        <v>22</v>
      </c>
      <c r="I118" s="6">
        <v>43739</v>
      </c>
      <c r="J118" s="6">
        <v>43739</v>
      </c>
      <c r="K118" s="6">
        <v>43741</v>
      </c>
      <c r="L118" s="5">
        <v>500</v>
      </c>
      <c r="M118" s="5">
        <v>249451500</v>
      </c>
      <c r="N118" s="5">
        <v>99.7806</v>
      </c>
      <c r="O118" s="7">
        <v>0.0535</v>
      </c>
      <c r="P118" s="5" t="s">
        <v>23</v>
      </c>
      <c r="Q118" s="8" t="s">
        <v>24</v>
      </c>
      <c r="R118" s="8" t="s">
        <v>28</v>
      </c>
    </row>
    <row r="119" spans="1:18" ht="15">
      <c r="A119" s="4">
        <f t="shared" si="1"/>
        <v>116</v>
      </c>
      <c r="B119" s="5" t="s">
        <v>121</v>
      </c>
      <c r="C119" s="5" t="s">
        <v>122</v>
      </c>
      <c r="D119" s="5" t="s">
        <v>20</v>
      </c>
      <c r="E119" s="5" t="s">
        <v>29</v>
      </c>
      <c r="F119" s="6">
        <v>43777</v>
      </c>
      <c r="G119" s="5">
        <v>36</v>
      </c>
      <c r="H119" s="5" t="s">
        <v>27</v>
      </c>
      <c r="I119" s="6">
        <v>43741</v>
      </c>
      <c r="J119" s="6">
        <v>43741</v>
      </c>
      <c r="K119" s="6">
        <v>43741</v>
      </c>
      <c r="L119" s="5">
        <v>100</v>
      </c>
      <c r="M119" s="5">
        <v>49738050</v>
      </c>
      <c r="N119" s="5">
        <v>99.4771</v>
      </c>
      <c r="O119" s="7">
        <v>0.0533</v>
      </c>
      <c r="P119" s="5" t="s">
        <v>23</v>
      </c>
      <c r="Q119" s="8" t="s">
        <v>24</v>
      </c>
      <c r="R119" s="8" t="s">
        <v>28</v>
      </c>
    </row>
    <row r="120" spans="1:18" ht="15">
      <c r="A120" s="4">
        <f t="shared" si="1"/>
        <v>117</v>
      </c>
      <c r="B120" s="5" t="s">
        <v>127</v>
      </c>
      <c r="C120" s="5" t="s">
        <v>128</v>
      </c>
      <c r="D120" s="5" t="s">
        <v>20</v>
      </c>
      <c r="E120" s="5" t="s">
        <v>29</v>
      </c>
      <c r="F120" s="6">
        <v>43832</v>
      </c>
      <c r="G120" s="5">
        <v>87</v>
      </c>
      <c r="H120" s="5" t="s">
        <v>22</v>
      </c>
      <c r="I120" s="6">
        <v>43742</v>
      </c>
      <c r="J120" s="6">
        <v>43742</v>
      </c>
      <c r="K120" s="6">
        <v>43745</v>
      </c>
      <c r="L120" s="5">
        <v>3000000</v>
      </c>
      <c r="M120" s="5">
        <v>296341200</v>
      </c>
      <c r="N120" s="5">
        <v>98.7804</v>
      </c>
      <c r="O120" s="7">
        <v>0.051801</v>
      </c>
      <c r="P120" s="5" t="s">
        <v>23</v>
      </c>
      <c r="Q120" s="8" t="s">
        <v>26</v>
      </c>
      <c r="R120" s="8" t="s">
        <v>25</v>
      </c>
    </row>
    <row r="121" spans="1:18" ht="15">
      <c r="A121" s="4">
        <f t="shared" si="1"/>
        <v>118</v>
      </c>
      <c r="B121" s="5" t="s">
        <v>129</v>
      </c>
      <c r="C121" s="5" t="s">
        <v>130</v>
      </c>
      <c r="D121" s="5" t="s">
        <v>20</v>
      </c>
      <c r="E121" s="5" t="s">
        <v>29</v>
      </c>
      <c r="F121" s="6">
        <v>43825</v>
      </c>
      <c r="G121" s="5">
        <v>76</v>
      </c>
      <c r="H121" s="5" t="s">
        <v>22</v>
      </c>
      <c r="I121" s="6">
        <v>43748</v>
      </c>
      <c r="J121" s="6">
        <v>43748</v>
      </c>
      <c r="K121" s="6">
        <v>43749</v>
      </c>
      <c r="L121" s="5">
        <v>2500000</v>
      </c>
      <c r="M121" s="5">
        <v>247373000</v>
      </c>
      <c r="N121" s="5">
        <v>98.9492</v>
      </c>
      <c r="O121" s="7">
        <v>0.051</v>
      </c>
      <c r="P121" s="5" t="s">
        <v>23</v>
      </c>
      <c r="Q121" s="8" t="s">
        <v>26</v>
      </c>
      <c r="R121" s="8" t="s">
        <v>25</v>
      </c>
    </row>
    <row r="122" spans="1:18" ht="15">
      <c r="A122" s="4">
        <f t="shared" si="1"/>
        <v>119</v>
      </c>
      <c r="B122" s="5" t="s">
        <v>131</v>
      </c>
      <c r="C122" s="5" t="s">
        <v>132</v>
      </c>
      <c r="D122" s="5" t="s">
        <v>20</v>
      </c>
      <c r="E122" s="5" t="s">
        <v>29</v>
      </c>
      <c r="F122" s="6">
        <v>43769</v>
      </c>
      <c r="G122" s="5">
        <v>16</v>
      </c>
      <c r="H122" s="5" t="s">
        <v>22</v>
      </c>
      <c r="I122" s="6">
        <v>43752</v>
      </c>
      <c r="J122" s="6">
        <v>43752</v>
      </c>
      <c r="K122" s="6">
        <v>43753</v>
      </c>
      <c r="L122" s="5">
        <v>2500000</v>
      </c>
      <c r="M122" s="5">
        <v>249461000</v>
      </c>
      <c r="N122" s="5">
        <v>99.7844</v>
      </c>
      <c r="O122" s="7">
        <v>0.0493</v>
      </c>
      <c r="P122" s="5" t="s">
        <v>23</v>
      </c>
      <c r="Q122" s="8" t="s">
        <v>26</v>
      </c>
      <c r="R122" s="8" t="s">
        <v>25</v>
      </c>
    </row>
    <row r="123" spans="1:18" ht="15">
      <c r="A123" s="4">
        <f t="shared" si="1"/>
        <v>120</v>
      </c>
      <c r="B123" s="5" t="s">
        <v>133</v>
      </c>
      <c r="C123" s="5" t="s">
        <v>134</v>
      </c>
      <c r="D123" s="5" t="s">
        <v>20</v>
      </c>
      <c r="E123" s="5" t="s">
        <v>29</v>
      </c>
      <c r="F123" s="6">
        <v>43853</v>
      </c>
      <c r="G123" s="5">
        <v>85</v>
      </c>
      <c r="H123" s="5" t="s">
        <v>22</v>
      </c>
      <c r="I123" s="6">
        <v>43767</v>
      </c>
      <c r="J123" s="6">
        <v>43767</v>
      </c>
      <c r="K123" s="6">
        <v>43768</v>
      </c>
      <c r="L123" s="5">
        <v>2500000</v>
      </c>
      <c r="M123" s="5">
        <v>247094000</v>
      </c>
      <c r="N123" s="5">
        <v>98.8376</v>
      </c>
      <c r="O123" s="7">
        <v>0.0505</v>
      </c>
      <c r="P123" s="5" t="s">
        <v>23</v>
      </c>
      <c r="Q123" s="8" t="s">
        <v>26</v>
      </c>
      <c r="R123" s="8" t="s">
        <v>25</v>
      </c>
    </row>
    <row r="124" spans="1:18" ht="15">
      <c r="A124" s="4">
        <f t="shared" si="1"/>
        <v>121</v>
      </c>
      <c r="B124" s="5" t="s">
        <v>135</v>
      </c>
      <c r="C124" s="5" t="s">
        <v>136</v>
      </c>
      <c r="D124" s="5" t="s">
        <v>20</v>
      </c>
      <c r="E124" s="5" t="s">
        <v>29</v>
      </c>
      <c r="F124" s="6">
        <v>43860</v>
      </c>
      <c r="G124" s="5">
        <v>90</v>
      </c>
      <c r="H124" s="5" t="s">
        <v>22</v>
      </c>
      <c r="I124" s="6">
        <v>43769</v>
      </c>
      <c r="J124" s="6">
        <v>43769</v>
      </c>
      <c r="K124" s="6">
        <v>43770</v>
      </c>
      <c r="L124" s="5">
        <v>2500000</v>
      </c>
      <c r="M124" s="5">
        <v>246955250</v>
      </c>
      <c r="N124" s="5">
        <v>98.7821</v>
      </c>
      <c r="O124" s="7">
        <v>0.05</v>
      </c>
      <c r="P124" s="5" t="s">
        <v>23</v>
      </c>
      <c r="Q124" s="8" t="s">
        <v>26</v>
      </c>
      <c r="R124" s="8" t="s">
        <v>25</v>
      </c>
    </row>
    <row r="125" spans="1:18" ht="15">
      <c r="A125" s="4">
        <f t="shared" si="1"/>
        <v>122</v>
      </c>
      <c r="B125" s="5" t="s">
        <v>137</v>
      </c>
      <c r="C125" s="5" t="s">
        <v>138</v>
      </c>
      <c r="D125" s="5" t="s">
        <v>20</v>
      </c>
      <c r="E125" s="5" t="s">
        <v>29</v>
      </c>
      <c r="F125" s="6">
        <v>43845</v>
      </c>
      <c r="G125" s="5">
        <v>70</v>
      </c>
      <c r="H125" s="5" t="s">
        <v>27</v>
      </c>
      <c r="I125" s="6">
        <v>43775</v>
      </c>
      <c r="J125" s="6">
        <v>43775</v>
      </c>
      <c r="K125" s="6">
        <v>43775</v>
      </c>
      <c r="L125" s="5">
        <v>2500</v>
      </c>
      <c r="M125" s="5">
        <v>247550000</v>
      </c>
      <c r="N125" s="5">
        <v>99.0182</v>
      </c>
      <c r="O125" s="7">
        <v>0.0517</v>
      </c>
      <c r="P125" s="5" t="s">
        <v>23</v>
      </c>
      <c r="Q125" s="8" t="s">
        <v>26</v>
      </c>
      <c r="R125" s="8" t="s">
        <v>28</v>
      </c>
    </row>
    <row r="126" spans="1:18" ht="15">
      <c r="A126" s="4">
        <f t="shared" si="1"/>
        <v>123</v>
      </c>
      <c r="B126" s="5" t="s">
        <v>139</v>
      </c>
      <c r="C126" s="5" t="s">
        <v>140</v>
      </c>
      <c r="D126" s="5" t="s">
        <v>20</v>
      </c>
      <c r="E126" s="5" t="s">
        <v>29</v>
      </c>
      <c r="F126" s="6">
        <v>43861</v>
      </c>
      <c r="G126" s="5">
        <v>84</v>
      </c>
      <c r="H126" s="5" t="s">
        <v>27</v>
      </c>
      <c r="I126" s="6">
        <v>43777</v>
      </c>
      <c r="J126" s="6">
        <v>43777</v>
      </c>
      <c r="K126" s="6">
        <v>43777</v>
      </c>
      <c r="L126" s="5">
        <v>500</v>
      </c>
      <c r="M126" s="5">
        <v>247060500</v>
      </c>
      <c r="N126" s="5">
        <v>98.8242</v>
      </c>
      <c r="O126" s="7">
        <v>0.0517</v>
      </c>
      <c r="P126" s="5" t="s">
        <v>23</v>
      </c>
      <c r="Q126" s="8" t="s">
        <v>26</v>
      </c>
      <c r="R126" s="8" t="s">
        <v>108</v>
      </c>
    </row>
    <row r="127" spans="1:18" ht="15">
      <c r="A127" s="4">
        <f t="shared" si="1"/>
        <v>124</v>
      </c>
      <c r="B127" s="5" t="s">
        <v>141</v>
      </c>
      <c r="C127" s="5" t="s">
        <v>142</v>
      </c>
      <c r="D127" s="5" t="s">
        <v>20</v>
      </c>
      <c r="E127" s="5" t="s">
        <v>29</v>
      </c>
      <c r="F127" s="6">
        <v>43867</v>
      </c>
      <c r="G127" s="5">
        <v>84</v>
      </c>
      <c r="H127" s="5" t="s">
        <v>22</v>
      </c>
      <c r="I127" s="6">
        <v>43782</v>
      </c>
      <c r="J127" s="6">
        <v>43782</v>
      </c>
      <c r="K127" s="6">
        <v>43783</v>
      </c>
      <c r="L127" s="5">
        <v>2500000</v>
      </c>
      <c r="M127" s="5">
        <v>247128000</v>
      </c>
      <c r="N127" s="5">
        <v>98.8512</v>
      </c>
      <c r="O127" s="7">
        <v>0.0505</v>
      </c>
      <c r="P127" s="5" t="s">
        <v>23</v>
      </c>
      <c r="Q127" s="8" t="s">
        <v>26</v>
      </c>
      <c r="R127" s="8" t="s">
        <v>25</v>
      </c>
    </row>
    <row r="128" spans="1:18" ht="15">
      <c r="A128" s="4">
        <f t="shared" si="1"/>
        <v>125</v>
      </c>
      <c r="B128" s="5" t="s">
        <v>143</v>
      </c>
      <c r="C128" s="5" t="s">
        <v>144</v>
      </c>
      <c r="D128" s="5" t="s">
        <v>20</v>
      </c>
      <c r="E128" s="5" t="s">
        <v>29</v>
      </c>
      <c r="F128" s="6">
        <v>43853</v>
      </c>
      <c r="G128" s="5">
        <v>64</v>
      </c>
      <c r="H128" s="5" t="s">
        <v>22</v>
      </c>
      <c r="I128" s="6">
        <v>43788</v>
      </c>
      <c r="J128" s="6">
        <v>43788</v>
      </c>
      <c r="K128" s="6">
        <v>43789</v>
      </c>
      <c r="L128" s="5">
        <v>2500000</v>
      </c>
      <c r="M128" s="5">
        <v>247818750</v>
      </c>
      <c r="N128" s="5">
        <v>99.1275</v>
      </c>
      <c r="O128" s="7">
        <v>0.0502</v>
      </c>
      <c r="P128" s="5" t="s">
        <v>23</v>
      </c>
      <c r="Q128" s="8" t="s">
        <v>26</v>
      </c>
      <c r="R128" s="8" t="s">
        <v>25</v>
      </c>
    </row>
    <row r="129" spans="1:18" ht="15">
      <c r="A129" s="4">
        <f t="shared" si="1"/>
        <v>126</v>
      </c>
      <c r="B129" s="5" t="s">
        <v>129</v>
      </c>
      <c r="C129" s="5" t="s">
        <v>130</v>
      </c>
      <c r="D129" s="5" t="s">
        <v>20</v>
      </c>
      <c r="E129" s="5" t="s">
        <v>29</v>
      </c>
      <c r="F129" s="6">
        <v>43825</v>
      </c>
      <c r="G129" s="5">
        <v>35</v>
      </c>
      <c r="H129" s="5" t="s">
        <v>22</v>
      </c>
      <c r="I129" s="6">
        <v>43789</v>
      </c>
      <c r="J129" s="6">
        <v>43789</v>
      </c>
      <c r="K129" s="6">
        <v>43790</v>
      </c>
      <c r="L129" s="5">
        <v>2500000</v>
      </c>
      <c r="M129" s="5">
        <v>248807000</v>
      </c>
      <c r="N129" s="5">
        <v>99.5228</v>
      </c>
      <c r="O129" s="7">
        <v>0.05</v>
      </c>
      <c r="P129" s="5" t="s">
        <v>23</v>
      </c>
      <c r="Q129" s="8" t="s">
        <v>24</v>
      </c>
      <c r="R129" s="8" t="s">
        <v>25</v>
      </c>
    </row>
    <row r="130" spans="1:18" ht="15">
      <c r="A130" s="4">
        <f t="shared" si="1"/>
        <v>127</v>
      </c>
      <c r="B130" s="5" t="s">
        <v>145</v>
      </c>
      <c r="C130" s="5" t="s">
        <v>146</v>
      </c>
      <c r="D130" s="5" t="s">
        <v>20</v>
      </c>
      <c r="E130" s="5" t="s">
        <v>21</v>
      </c>
      <c r="F130" s="6">
        <v>47398</v>
      </c>
      <c r="G130" s="5">
        <v>3608</v>
      </c>
      <c r="H130" s="5" t="s">
        <v>22</v>
      </c>
      <c r="I130" s="6">
        <v>43789</v>
      </c>
      <c r="J130" s="6">
        <v>43789</v>
      </c>
      <c r="K130" s="6">
        <v>43790</v>
      </c>
      <c r="L130" s="5">
        <v>1000000</v>
      </c>
      <c r="M130" s="5">
        <v>100623333.33</v>
      </c>
      <c r="N130" s="5">
        <v>99.835</v>
      </c>
      <c r="O130" s="7">
        <v>0.064716</v>
      </c>
      <c r="P130" s="5" t="s">
        <v>23</v>
      </c>
      <c r="Q130" s="8" t="s">
        <v>26</v>
      </c>
      <c r="R130" s="8" t="s">
        <v>25</v>
      </c>
    </row>
    <row r="131" spans="1:18" ht="15">
      <c r="A131" s="4">
        <f t="shared" si="1"/>
        <v>128</v>
      </c>
      <c r="B131" s="5" t="s">
        <v>57</v>
      </c>
      <c r="C131" s="5" t="s">
        <v>58</v>
      </c>
      <c r="D131" s="5" t="s">
        <v>20</v>
      </c>
      <c r="E131" s="5" t="s">
        <v>21</v>
      </c>
      <c r="F131" s="6">
        <v>47132</v>
      </c>
      <c r="G131" s="5">
        <v>3342</v>
      </c>
      <c r="H131" s="5" t="s">
        <v>22</v>
      </c>
      <c r="I131" s="6">
        <v>43789</v>
      </c>
      <c r="J131" s="6">
        <v>43789</v>
      </c>
      <c r="K131" s="6">
        <v>43790</v>
      </c>
      <c r="L131" s="5">
        <v>500000</v>
      </c>
      <c r="M131" s="5">
        <v>53450583.33</v>
      </c>
      <c r="N131" s="5">
        <v>104.34</v>
      </c>
      <c r="O131" s="7">
        <v>0.066181</v>
      </c>
      <c r="P131" s="5" t="s">
        <v>23</v>
      </c>
      <c r="Q131" s="8" t="s">
        <v>24</v>
      </c>
      <c r="R131" s="8" t="s">
        <v>25</v>
      </c>
    </row>
    <row r="132" spans="1:18" ht="15">
      <c r="A132" s="4">
        <f t="shared" si="1"/>
        <v>129</v>
      </c>
      <c r="B132" s="5" t="s">
        <v>57</v>
      </c>
      <c r="C132" s="5" t="s">
        <v>58</v>
      </c>
      <c r="D132" s="5" t="s">
        <v>20</v>
      </c>
      <c r="E132" s="5" t="s">
        <v>21</v>
      </c>
      <c r="F132" s="6">
        <v>47132</v>
      </c>
      <c r="G132" s="5">
        <v>3342</v>
      </c>
      <c r="H132" s="5" t="s">
        <v>22</v>
      </c>
      <c r="I132" s="6">
        <v>43789</v>
      </c>
      <c r="J132" s="6">
        <v>43789</v>
      </c>
      <c r="K132" s="6">
        <v>43790</v>
      </c>
      <c r="L132" s="5">
        <v>500000</v>
      </c>
      <c r="M132" s="5">
        <v>53458083.33</v>
      </c>
      <c r="N132" s="5">
        <v>104.355</v>
      </c>
      <c r="O132" s="7">
        <v>0.06616</v>
      </c>
      <c r="P132" s="5" t="s">
        <v>23</v>
      </c>
      <c r="Q132" s="8" t="s">
        <v>24</v>
      </c>
      <c r="R132" s="8" t="s">
        <v>25</v>
      </c>
    </row>
    <row r="133" spans="1:18" ht="15">
      <c r="A133" s="4">
        <f t="shared" si="1"/>
        <v>130</v>
      </c>
      <c r="B133" s="5" t="s">
        <v>59</v>
      </c>
      <c r="C133" s="5" t="s">
        <v>60</v>
      </c>
      <c r="D133" s="5" t="s">
        <v>20</v>
      </c>
      <c r="E133" s="5" t="s">
        <v>21</v>
      </c>
      <c r="F133" s="6">
        <v>48747</v>
      </c>
      <c r="G133" s="5">
        <v>4957</v>
      </c>
      <c r="H133" s="5" t="s">
        <v>22</v>
      </c>
      <c r="I133" s="6">
        <v>43789</v>
      </c>
      <c r="J133" s="6">
        <v>43789</v>
      </c>
      <c r="K133" s="6">
        <v>43790</v>
      </c>
      <c r="L133" s="5">
        <v>500000</v>
      </c>
      <c r="M133" s="5">
        <v>54074138.89</v>
      </c>
      <c r="N133" s="5">
        <v>104.91</v>
      </c>
      <c r="O133" s="7">
        <v>0.070027</v>
      </c>
      <c r="P133" s="5" t="s">
        <v>23</v>
      </c>
      <c r="Q133" s="8" t="s">
        <v>26</v>
      </c>
      <c r="R133" s="8" t="s">
        <v>25</v>
      </c>
    </row>
    <row r="134" spans="1:18" ht="15">
      <c r="A134" s="4">
        <f t="shared" si="1"/>
        <v>131</v>
      </c>
      <c r="B134" s="5" t="s">
        <v>147</v>
      </c>
      <c r="C134" s="5" t="s">
        <v>148</v>
      </c>
      <c r="D134" s="5" t="s">
        <v>20</v>
      </c>
      <c r="E134" s="5" t="s">
        <v>29</v>
      </c>
      <c r="F134" s="6">
        <v>43881</v>
      </c>
      <c r="G134" s="5">
        <v>91</v>
      </c>
      <c r="H134" s="5" t="s">
        <v>22</v>
      </c>
      <c r="I134" s="6">
        <v>43789</v>
      </c>
      <c r="J134" s="6">
        <v>43789</v>
      </c>
      <c r="K134" s="6">
        <v>43790</v>
      </c>
      <c r="L134" s="5">
        <v>2500000</v>
      </c>
      <c r="M134" s="5">
        <v>246915750</v>
      </c>
      <c r="N134" s="5">
        <v>98.7663</v>
      </c>
      <c r="O134" s="7">
        <v>0.0501</v>
      </c>
      <c r="P134" s="5" t="s">
        <v>23</v>
      </c>
      <c r="Q134" s="8" t="s">
        <v>26</v>
      </c>
      <c r="R134" s="8" t="s">
        <v>25</v>
      </c>
    </row>
    <row r="135" spans="1:18" ht="15">
      <c r="A135" s="4">
        <f t="shared" si="1"/>
        <v>132</v>
      </c>
      <c r="B135" s="5" t="s">
        <v>147</v>
      </c>
      <c r="C135" s="5" t="s">
        <v>148</v>
      </c>
      <c r="D135" s="5" t="s">
        <v>20</v>
      </c>
      <c r="E135" s="5" t="s">
        <v>29</v>
      </c>
      <c r="F135" s="6">
        <v>43881</v>
      </c>
      <c r="G135" s="5">
        <v>91</v>
      </c>
      <c r="H135" s="5" t="s">
        <v>22</v>
      </c>
      <c r="I135" s="6">
        <v>43789</v>
      </c>
      <c r="J135" s="6">
        <v>43789</v>
      </c>
      <c r="K135" s="6">
        <v>43790</v>
      </c>
      <c r="L135" s="5">
        <v>2500000</v>
      </c>
      <c r="M135" s="5">
        <v>246915750</v>
      </c>
      <c r="N135" s="5">
        <v>98.7663</v>
      </c>
      <c r="O135" s="7">
        <v>0.0501</v>
      </c>
      <c r="P135" s="5" t="s">
        <v>23</v>
      </c>
      <c r="Q135" s="8" t="s">
        <v>26</v>
      </c>
      <c r="R135" s="8" t="s">
        <v>25</v>
      </c>
    </row>
    <row r="136" spans="1:18" ht="15">
      <c r="A136" s="4">
        <f t="shared" si="1"/>
        <v>133</v>
      </c>
      <c r="B136" s="5" t="s">
        <v>57</v>
      </c>
      <c r="C136" s="5" t="s">
        <v>58</v>
      </c>
      <c r="D136" s="5" t="s">
        <v>20</v>
      </c>
      <c r="E136" s="5" t="s">
        <v>21</v>
      </c>
      <c r="F136" s="6">
        <v>47132</v>
      </c>
      <c r="G136" s="5">
        <v>3342</v>
      </c>
      <c r="H136" s="5" t="s">
        <v>22</v>
      </c>
      <c r="I136" s="6">
        <v>43789</v>
      </c>
      <c r="J136" s="6">
        <v>43789</v>
      </c>
      <c r="K136" s="6">
        <v>43790</v>
      </c>
      <c r="L136" s="5">
        <v>500000</v>
      </c>
      <c r="M136" s="5">
        <v>53465583.33</v>
      </c>
      <c r="N136" s="5">
        <v>104.37</v>
      </c>
      <c r="O136" s="7">
        <v>0.066138</v>
      </c>
      <c r="P136" s="5" t="s">
        <v>23</v>
      </c>
      <c r="Q136" s="8" t="s">
        <v>24</v>
      </c>
      <c r="R136" s="8" t="s">
        <v>25</v>
      </c>
    </row>
    <row r="137" spans="1:18" ht="15">
      <c r="A137" s="4">
        <f t="shared" si="1"/>
        <v>134</v>
      </c>
      <c r="B137" s="5" t="s">
        <v>113</v>
      </c>
      <c r="C137" s="5" t="s">
        <v>114</v>
      </c>
      <c r="D137" s="5" t="s">
        <v>20</v>
      </c>
      <c r="E137" s="5" t="s">
        <v>21</v>
      </c>
      <c r="F137" s="6">
        <v>51028</v>
      </c>
      <c r="G137" s="5">
        <v>7234</v>
      </c>
      <c r="H137" s="5" t="s">
        <v>22</v>
      </c>
      <c r="I137" s="6">
        <v>43791</v>
      </c>
      <c r="J137" s="6">
        <v>43791</v>
      </c>
      <c r="K137" s="6">
        <v>43794</v>
      </c>
      <c r="L137" s="5">
        <v>1000000</v>
      </c>
      <c r="M137" s="5">
        <v>106181666.67</v>
      </c>
      <c r="N137" s="5">
        <v>104.7</v>
      </c>
      <c r="O137" s="7">
        <v>0.071705</v>
      </c>
      <c r="P137" s="5" t="s">
        <v>23</v>
      </c>
      <c r="Q137" s="8" t="s">
        <v>24</v>
      </c>
      <c r="R137" s="8" t="s">
        <v>25</v>
      </c>
    </row>
    <row r="138" spans="1:18" ht="15">
      <c r="A138" s="4">
        <f t="shared" si="1"/>
        <v>135</v>
      </c>
      <c r="B138" s="5" t="s">
        <v>59</v>
      </c>
      <c r="C138" s="5" t="s">
        <v>60</v>
      </c>
      <c r="D138" s="5" t="s">
        <v>20</v>
      </c>
      <c r="E138" s="5" t="s">
        <v>21</v>
      </c>
      <c r="F138" s="6">
        <v>48747</v>
      </c>
      <c r="G138" s="5">
        <v>4953</v>
      </c>
      <c r="H138" s="5" t="s">
        <v>22</v>
      </c>
      <c r="I138" s="6">
        <v>43791</v>
      </c>
      <c r="J138" s="6">
        <v>43791</v>
      </c>
      <c r="K138" s="6">
        <v>43794</v>
      </c>
      <c r="L138" s="5">
        <v>1000000</v>
      </c>
      <c r="M138" s="5">
        <v>107822388.89</v>
      </c>
      <c r="N138" s="5">
        <v>104.5</v>
      </c>
      <c r="O138" s="7">
        <v>0.070485</v>
      </c>
      <c r="P138" s="5" t="s">
        <v>23</v>
      </c>
      <c r="Q138" s="8" t="s">
        <v>26</v>
      </c>
      <c r="R138" s="8" t="s">
        <v>25</v>
      </c>
    </row>
    <row r="139" spans="1:18" ht="15">
      <c r="A139" s="4">
        <f t="shared" si="1"/>
        <v>136</v>
      </c>
      <c r="B139" s="5" t="s">
        <v>149</v>
      </c>
      <c r="C139" s="5" t="s">
        <v>150</v>
      </c>
      <c r="D139" s="5" t="s">
        <v>20</v>
      </c>
      <c r="E139" s="5" t="s">
        <v>21</v>
      </c>
      <c r="F139" s="6">
        <v>46651</v>
      </c>
      <c r="G139" s="5">
        <v>2854</v>
      </c>
      <c r="H139" s="5" t="s">
        <v>22</v>
      </c>
      <c r="I139" s="6">
        <v>43796</v>
      </c>
      <c r="J139" s="6">
        <v>43796</v>
      </c>
      <c r="K139" s="6">
        <v>43797</v>
      </c>
      <c r="L139" s="5">
        <v>100000</v>
      </c>
      <c r="M139" s="5">
        <v>11034100</v>
      </c>
      <c r="N139" s="5">
        <v>108.8</v>
      </c>
      <c r="O139" s="7">
        <v>0.068066</v>
      </c>
      <c r="P139" s="5" t="s">
        <v>23</v>
      </c>
      <c r="Q139" s="8" t="s">
        <v>26</v>
      </c>
      <c r="R139" s="8" t="s">
        <v>25</v>
      </c>
    </row>
    <row r="140" spans="1:18" ht="15">
      <c r="A140" s="4">
        <f t="shared" si="1"/>
        <v>137</v>
      </c>
      <c r="B140" s="5" t="s">
        <v>151</v>
      </c>
      <c r="C140" s="5" t="s">
        <v>152</v>
      </c>
      <c r="D140" s="5" t="s">
        <v>20</v>
      </c>
      <c r="E140" s="5" t="s">
        <v>29</v>
      </c>
      <c r="F140" s="6">
        <v>43901</v>
      </c>
      <c r="G140" s="5">
        <v>89</v>
      </c>
      <c r="H140" s="5" t="s">
        <v>27</v>
      </c>
      <c r="I140" s="6">
        <v>43812</v>
      </c>
      <c r="J140" s="6">
        <v>43812</v>
      </c>
      <c r="K140" s="6">
        <v>43812</v>
      </c>
      <c r="L140" s="5">
        <v>500</v>
      </c>
      <c r="M140" s="5">
        <v>246941250</v>
      </c>
      <c r="N140" s="5">
        <v>98.7765</v>
      </c>
      <c r="O140" s="7">
        <v>0.0508</v>
      </c>
      <c r="P140" s="5" t="s">
        <v>23</v>
      </c>
      <c r="Q140" s="8" t="s">
        <v>26</v>
      </c>
      <c r="R140" s="8" t="s">
        <v>28</v>
      </c>
    </row>
    <row r="141" spans="1:18" ht="15">
      <c r="A141" s="4">
        <f t="shared" si="1"/>
        <v>138</v>
      </c>
      <c r="B141" s="5" t="s">
        <v>153</v>
      </c>
      <c r="C141" s="5" t="s">
        <v>154</v>
      </c>
      <c r="D141" s="5" t="s">
        <v>20</v>
      </c>
      <c r="E141" s="5" t="s">
        <v>29</v>
      </c>
      <c r="F141" s="6">
        <v>43857</v>
      </c>
      <c r="G141" s="5">
        <v>41</v>
      </c>
      <c r="H141" s="5" t="s">
        <v>27</v>
      </c>
      <c r="I141" s="6">
        <v>43816</v>
      </c>
      <c r="J141" s="6">
        <v>43816</v>
      </c>
      <c r="K141" s="6">
        <v>43816</v>
      </c>
      <c r="L141" s="5">
        <v>500</v>
      </c>
      <c r="M141" s="5">
        <v>248584250</v>
      </c>
      <c r="N141" s="5">
        <v>99.4337</v>
      </c>
      <c r="O141" s="7">
        <v>0.0507</v>
      </c>
      <c r="P141" s="5" t="s">
        <v>23</v>
      </c>
      <c r="Q141" s="8" t="s">
        <v>26</v>
      </c>
      <c r="R141" s="8" t="s">
        <v>108</v>
      </c>
    </row>
    <row r="142" spans="1:18" ht="15">
      <c r="A142" s="4">
        <f t="shared" si="1"/>
        <v>139</v>
      </c>
      <c r="B142" s="5" t="s">
        <v>145</v>
      </c>
      <c r="C142" s="5" t="s">
        <v>146</v>
      </c>
      <c r="D142" s="5" t="s">
        <v>20</v>
      </c>
      <c r="E142" s="5" t="s">
        <v>21</v>
      </c>
      <c r="F142" s="6">
        <v>47398</v>
      </c>
      <c r="G142" s="5">
        <v>3575</v>
      </c>
      <c r="H142" s="5" t="s">
        <v>22</v>
      </c>
      <c r="I142" s="6">
        <v>43822</v>
      </c>
      <c r="J142" s="6">
        <v>43822</v>
      </c>
      <c r="K142" s="6">
        <v>43823</v>
      </c>
      <c r="L142" s="5">
        <v>500000</v>
      </c>
      <c r="M142" s="5">
        <v>50147291.67</v>
      </c>
      <c r="N142" s="5">
        <v>98.915</v>
      </c>
      <c r="O142" s="7">
        <v>0.066005</v>
      </c>
      <c r="P142" s="5" t="s">
        <v>23</v>
      </c>
      <c r="Q142" s="8" t="s">
        <v>26</v>
      </c>
      <c r="R142" s="8" t="s">
        <v>25</v>
      </c>
    </row>
    <row r="143" spans="1:18" ht="15">
      <c r="A143" s="4">
        <f t="shared" si="1"/>
        <v>140</v>
      </c>
      <c r="B143" s="5" t="s">
        <v>59</v>
      </c>
      <c r="C143" s="5" t="s">
        <v>60</v>
      </c>
      <c r="D143" s="5" t="s">
        <v>20</v>
      </c>
      <c r="E143" s="5" t="s">
        <v>21</v>
      </c>
      <c r="F143" s="6">
        <v>48747</v>
      </c>
      <c r="G143" s="5">
        <v>4924</v>
      </c>
      <c r="H143" s="5" t="s">
        <v>22</v>
      </c>
      <c r="I143" s="6">
        <v>43822</v>
      </c>
      <c r="J143" s="6">
        <v>43822</v>
      </c>
      <c r="K143" s="6">
        <v>43823</v>
      </c>
      <c r="L143" s="5">
        <v>500000</v>
      </c>
      <c r="M143" s="5">
        <v>52523597.22</v>
      </c>
      <c r="N143" s="5">
        <v>104.9</v>
      </c>
      <c r="O143" s="7">
        <v>0.070022</v>
      </c>
      <c r="P143" s="5" t="s">
        <v>23</v>
      </c>
      <c r="Q143" s="8" t="s">
        <v>24</v>
      </c>
      <c r="R143" s="8" t="s">
        <v>25</v>
      </c>
    </row>
    <row r="144" spans="1:18" ht="15">
      <c r="A144" s="4">
        <f t="shared" si="1"/>
        <v>141</v>
      </c>
      <c r="B144" s="5" t="s">
        <v>133</v>
      </c>
      <c r="C144" s="5" t="s">
        <v>134</v>
      </c>
      <c r="D144" s="5" t="s">
        <v>20</v>
      </c>
      <c r="E144" s="5" t="s">
        <v>29</v>
      </c>
      <c r="F144" s="6">
        <v>43853</v>
      </c>
      <c r="G144" s="5">
        <v>27</v>
      </c>
      <c r="H144" s="5" t="s">
        <v>22</v>
      </c>
      <c r="I144" s="6">
        <v>43825</v>
      </c>
      <c r="J144" s="6">
        <v>43825</v>
      </c>
      <c r="K144" s="6">
        <v>43826</v>
      </c>
      <c r="L144" s="5">
        <v>1000000</v>
      </c>
      <c r="M144" s="5">
        <v>99637400</v>
      </c>
      <c r="N144" s="5">
        <v>99.6374</v>
      </c>
      <c r="O144" s="7">
        <v>0.0492</v>
      </c>
      <c r="P144" s="5" t="s">
        <v>23</v>
      </c>
      <c r="Q144" s="8" t="s">
        <v>24</v>
      </c>
      <c r="R144" s="8" t="s">
        <v>25</v>
      </c>
    </row>
    <row r="145" spans="1:18" ht="15">
      <c r="A145" s="4">
        <f t="shared" si="1"/>
        <v>142</v>
      </c>
      <c r="B145" s="5" t="s">
        <v>155</v>
      </c>
      <c r="C145" s="5" t="s">
        <v>156</v>
      </c>
      <c r="D145" s="5" t="s">
        <v>20</v>
      </c>
      <c r="E145" s="5" t="s">
        <v>29</v>
      </c>
      <c r="F145" s="6">
        <v>43916</v>
      </c>
      <c r="G145" s="5">
        <v>90</v>
      </c>
      <c r="H145" s="5" t="s">
        <v>27</v>
      </c>
      <c r="I145" s="6">
        <v>43826</v>
      </c>
      <c r="J145" s="6">
        <v>43826</v>
      </c>
      <c r="K145" s="6">
        <v>43826</v>
      </c>
      <c r="L145" s="5">
        <v>360</v>
      </c>
      <c r="M145" s="5">
        <v>177742980</v>
      </c>
      <c r="N145" s="5">
        <v>98.7461</v>
      </c>
      <c r="O145" s="7">
        <v>0.0515</v>
      </c>
      <c r="P145" s="5" t="s">
        <v>23</v>
      </c>
      <c r="Q145" s="8" t="s">
        <v>26</v>
      </c>
      <c r="R145" s="8" t="s">
        <v>28</v>
      </c>
    </row>
    <row r="146" spans="1:18" ht="15">
      <c r="A146" s="4">
        <f t="shared" si="1"/>
        <v>143</v>
      </c>
      <c r="B146" s="5" t="s">
        <v>59</v>
      </c>
      <c r="C146" s="5" t="s">
        <v>60</v>
      </c>
      <c r="D146" s="5" t="s">
        <v>20</v>
      </c>
      <c r="E146" s="5" t="s">
        <v>21</v>
      </c>
      <c r="F146" s="6">
        <v>48747</v>
      </c>
      <c r="G146" s="5">
        <v>4917</v>
      </c>
      <c r="H146" s="5" t="s">
        <v>22</v>
      </c>
      <c r="I146" s="6">
        <v>43829</v>
      </c>
      <c r="J146" s="6">
        <v>43829</v>
      </c>
      <c r="K146" s="6">
        <v>43830</v>
      </c>
      <c r="L146" s="5">
        <v>500000</v>
      </c>
      <c r="M146" s="5">
        <v>52741680.56</v>
      </c>
      <c r="N146" s="5">
        <v>105.21</v>
      </c>
      <c r="O146" s="7">
        <v>0.069668</v>
      </c>
      <c r="P146" s="5" t="s">
        <v>23</v>
      </c>
      <c r="Q146" s="8" t="s">
        <v>24</v>
      </c>
      <c r="R146" s="8" t="s">
        <v>25</v>
      </c>
    </row>
    <row r="147" spans="1:18" ht="15">
      <c r="A147" s="4">
        <f t="shared" si="1"/>
        <v>144</v>
      </c>
      <c r="B147" s="5" t="s">
        <v>145</v>
      </c>
      <c r="C147" s="5" t="s">
        <v>146</v>
      </c>
      <c r="D147" s="5" t="s">
        <v>20</v>
      </c>
      <c r="E147" s="5" t="s">
        <v>21</v>
      </c>
      <c r="F147" s="6">
        <v>47398</v>
      </c>
      <c r="G147" s="5">
        <v>3568</v>
      </c>
      <c r="H147" s="5" t="s">
        <v>22</v>
      </c>
      <c r="I147" s="6">
        <v>43829</v>
      </c>
      <c r="J147" s="6">
        <v>43829</v>
      </c>
      <c r="K147" s="6">
        <v>43830</v>
      </c>
      <c r="L147" s="5">
        <v>500000</v>
      </c>
      <c r="M147" s="5">
        <v>50531041.67</v>
      </c>
      <c r="N147" s="5">
        <v>99.575</v>
      </c>
      <c r="O147" s="7">
        <v>0.065077</v>
      </c>
      <c r="P147" s="5" t="s">
        <v>23</v>
      </c>
      <c r="Q147" s="8" t="s">
        <v>24</v>
      </c>
      <c r="R147" s="8" t="s">
        <v>25</v>
      </c>
    </row>
    <row r="148" spans="1:18" ht="15">
      <c r="A148" s="4">
        <f t="shared" si="1"/>
        <v>145</v>
      </c>
      <c r="B148" s="5" t="s">
        <v>157</v>
      </c>
      <c r="C148" s="5" t="s">
        <v>158</v>
      </c>
      <c r="D148" s="5" t="s">
        <v>20</v>
      </c>
      <c r="E148" s="5" t="s">
        <v>21</v>
      </c>
      <c r="F148" s="6">
        <v>44914</v>
      </c>
      <c r="G148" s="5">
        <v>1084</v>
      </c>
      <c r="H148" s="5" t="s">
        <v>22</v>
      </c>
      <c r="I148" s="6">
        <v>43829</v>
      </c>
      <c r="J148" s="6">
        <v>43829</v>
      </c>
      <c r="K148" s="6">
        <v>43830</v>
      </c>
      <c r="L148" s="5">
        <v>500000</v>
      </c>
      <c r="M148" s="5">
        <v>50919500</v>
      </c>
      <c r="N148" s="5">
        <v>101.63</v>
      </c>
      <c r="O148" s="7">
        <v>0.062291</v>
      </c>
      <c r="P148" s="5" t="s">
        <v>23</v>
      </c>
      <c r="Q148" s="8" t="s">
        <v>26</v>
      </c>
      <c r="R148" s="8" t="s">
        <v>25</v>
      </c>
    </row>
    <row r="149" spans="1:18" ht="15">
      <c r="A149" s="4">
        <f t="shared" si="1"/>
        <v>146</v>
      </c>
      <c r="B149" s="5" t="s">
        <v>59</v>
      </c>
      <c r="C149" s="5" t="s">
        <v>60</v>
      </c>
      <c r="D149" s="5" t="s">
        <v>20</v>
      </c>
      <c r="E149" s="5" t="s">
        <v>21</v>
      </c>
      <c r="F149" s="6">
        <v>48747</v>
      </c>
      <c r="G149" s="5">
        <v>4917</v>
      </c>
      <c r="H149" s="5" t="s">
        <v>22</v>
      </c>
      <c r="I149" s="6">
        <v>43829</v>
      </c>
      <c r="J149" s="6">
        <v>43829</v>
      </c>
      <c r="K149" s="6">
        <v>43830</v>
      </c>
      <c r="L149" s="5">
        <v>500000</v>
      </c>
      <c r="M149" s="5">
        <v>52726680.56</v>
      </c>
      <c r="N149" s="5">
        <v>105.18</v>
      </c>
      <c r="O149" s="7">
        <v>0.069702</v>
      </c>
      <c r="P149" s="5" t="s">
        <v>23</v>
      </c>
      <c r="Q149" s="8" t="s">
        <v>24</v>
      </c>
      <c r="R149" s="8" t="s">
        <v>25</v>
      </c>
    </row>
    <row r="150" spans="1:18" ht="15">
      <c r="A150" s="4">
        <f t="shared" si="1"/>
        <v>147</v>
      </c>
      <c r="B150" s="5" t="s">
        <v>145</v>
      </c>
      <c r="C150" s="5" t="s">
        <v>146</v>
      </c>
      <c r="D150" s="5" t="s">
        <v>20</v>
      </c>
      <c r="E150" s="5" t="s">
        <v>21</v>
      </c>
      <c r="F150" s="6">
        <v>47398</v>
      </c>
      <c r="G150" s="5">
        <v>3568</v>
      </c>
      <c r="H150" s="5" t="s">
        <v>22</v>
      </c>
      <c r="I150" s="6">
        <v>43829</v>
      </c>
      <c r="J150" s="6">
        <v>43829</v>
      </c>
      <c r="K150" s="6">
        <v>43830</v>
      </c>
      <c r="L150" s="5">
        <v>1000000</v>
      </c>
      <c r="M150" s="5">
        <v>101017083.33</v>
      </c>
      <c r="N150" s="5">
        <v>99.53</v>
      </c>
      <c r="O150" s="7">
        <v>0.06514</v>
      </c>
      <c r="P150" s="5" t="s">
        <v>23</v>
      </c>
      <c r="Q150" s="8" t="s">
        <v>24</v>
      </c>
      <c r="R150" s="8" t="s">
        <v>25</v>
      </c>
    </row>
    <row r="151" spans="1:18" ht="15">
      <c r="A151" s="4">
        <f t="shared" si="1"/>
        <v>148</v>
      </c>
      <c r="B151" s="5" t="s">
        <v>59</v>
      </c>
      <c r="C151" s="5" t="s">
        <v>60</v>
      </c>
      <c r="D151" s="5" t="s">
        <v>20</v>
      </c>
      <c r="E151" s="5" t="s">
        <v>21</v>
      </c>
      <c r="F151" s="6">
        <v>48747</v>
      </c>
      <c r="G151" s="5">
        <v>4917</v>
      </c>
      <c r="H151" s="5" t="s">
        <v>22</v>
      </c>
      <c r="I151" s="6">
        <v>43829</v>
      </c>
      <c r="J151" s="6">
        <v>43829</v>
      </c>
      <c r="K151" s="6">
        <v>43830</v>
      </c>
      <c r="L151" s="5">
        <v>500000</v>
      </c>
      <c r="M151" s="5">
        <v>52737930.56</v>
      </c>
      <c r="N151" s="5">
        <v>105.2025</v>
      </c>
      <c r="O151" s="7">
        <v>0.069677</v>
      </c>
      <c r="P151" s="5" t="s">
        <v>23</v>
      </c>
      <c r="Q151" s="8" t="s">
        <v>24</v>
      </c>
      <c r="R151" s="8" t="s">
        <v>25</v>
      </c>
    </row>
    <row r="152" spans="1:18" ht="15">
      <c r="A152" s="4">
        <f t="shared" si="1"/>
        <v>149</v>
      </c>
      <c r="B152" s="5" t="s">
        <v>159</v>
      </c>
      <c r="C152" s="5" t="s">
        <v>160</v>
      </c>
      <c r="D152" s="5" t="s">
        <v>20</v>
      </c>
      <c r="E152" s="5" t="s">
        <v>21</v>
      </c>
      <c r="F152" s="6">
        <v>43832</v>
      </c>
      <c r="G152" s="5">
        <v>2</v>
      </c>
      <c r="H152" s="5" t="s">
        <v>22</v>
      </c>
      <c r="I152" s="6">
        <v>43829</v>
      </c>
      <c r="J152" s="6">
        <v>43829</v>
      </c>
      <c r="K152" s="6">
        <v>43830</v>
      </c>
      <c r="L152" s="5">
        <v>500000</v>
      </c>
      <c r="M152" s="5">
        <v>51572361.11</v>
      </c>
      <c r="N152" s="5">
        <v>100.005</v>
      </c>
      <c r="O152" s="7">
        <v>0.053572</v>
      </c>
      <c r="P152" s="5" t="s">
        <v>23</v>
      </c>
      <c r="Q152" s="8" t="s">
        <v>26</v>
      </c>
      <c r="R152" s="8" t="s">
        <v>25</v>
      </c>
    </row>
    <row r="153" spans="1:18" ht="15">
      <c r="A153" s="4">
        <f t="shared" si="1"/>
        <v>150</v>
      </c>
      <c r="B153" s="5" t="s">
        <v>157</v>
      </c>
      <c r="C153" s="5" t="s">
        <v>158</v>
      </c>
      <c r="D153" s="5" t="s">
        <v>20</v>
      </c>
      <c r="E153" s="5" t="s">
        <v>21</v>
      </c>
      <c r="F153" s="6">
        <v>44914</v>
      </c>
      <c r="G153" s="5">
        <v>1083</v>
      </c>
      <c r="H153" s="5" t="s">
        <v>22</v>
      </c>
      <c r="I153" s="6">
        <v>43830</v>
      </c>
      <c r="J153" s="6">
        <v>43830</v>
      </c>
      <c r="K153" s="6">
        <v>43831</v>
      </c>
      <c r="L153" s="5">
        <v>1000000</v>
      </c>
      <c r="M153" s="5">
        <v>101800500</v>
      </c>
      <c r="N153" s="5">
        <v>101.5725</v>
      </c>
      <c r="O153" s="7">
        <v>0.062498</v>
      </c>
      <c r="P153" s="5" t="s">
        <v>23</v>
      </c>
      <c r="Q153" s="8" t="s">
        <v>26</v>
      </c>
      <c r="R153" s="8" t="s">
        <v>25</v>
      </c>
    </row>
    <row r="154" spans="1:18" ht="15">
      <c r="A154" s="4">
        <f t="shared" si="1"/>
        <v>151</v>
      </c>
      <c r="B154" s="5" t="s">
        <v>161</v>
      </c>
      <c r="C154" s="5" t="s">
        <v>162</v>
      </c>
      <c r="D154" s="5" t="s">
        <v>20</v>
      </c>
      <c r="E154" s="5" t="s">
        <v>29</v>
      </c>
      <c r="F154" s="6">
        <v>43907</v>
      </c>
      <c r="G154" s="5">
        <v>74</v>
      </c>
      <c r="H154" s="5" t="s">
        <v>22</v>
      </c>
      <c r="I154" s="6">
        <v>43832</v>
      </c>
      <c r="J154" s="6">
        <v>43832</v>
      </c>
      <c r="K154" s="6">
        <v>43833</v>
      </c>
      <c r="L154" s="5">
        <v>4000000</v>
      </c>
      <c r="M154" s="5">
        <v>396033600</v>
      </c>
      <c r="N154" s="5">
        <v>99.0084</v>
      </c>
      <c r="O154" s="7">
        <v>0.0494</v>
      </c>
      <c r="P154" s="5" t="s">
        <v>23</v>
      </c>
      <c r="Q154" s="8" t="s">
        <v>26</v>
      </c>
      <c r="R154" s="8" t="s">
        <v>25</v>
      </c>
    </row>
    <row r="155" spans="1:18" ht="15">
      <c r="A155" s="4">
        <f t="shared" si="1"/>
        <v>152</v>
      </c>
      <c r="B155" s="5" t="s">
        <v>59</v>
      </c>
      <c r="C155" s="5" t="s">
        <v>60</v>
      </c>
      <c r="D155" s="5" t="s">
        <v>20</v>
      </c>
      <c r="E155" s="5" t="s">
        <v>21</v>
      </c>
      <c r="F155" s="6">
        <v>48747</v>
      </c>
      <c r="G155" s="5">
        <v>4911</v>
      </c>
      <c r="H155" s="5" t="s">
        <v>22</v>
      </c>
      <c r="I155" s="6">
        <v>43833</v>
      </c>
      <c r="J155" s="6">
        <v>43833</v>
      </c>
      <c r="K155" s="6">
        <v>43836</v>
      </c>
      <c r="L155" s="5">
        <v>500000</v>
      </c>
      <c r="M155" s="5">
        <v>53024763.89</v>
      </c>
      <c r="N155" s="5">
        <v>105.65</v>
      </c>
      <c r="O155" s="7">
        <v>0.069171</v>
      </c>
      <c r="P155" s="5" t="s">
        <v>23</v>
      </c>
      <c r="Q155" s="8" t="s">
        <v>24</v>
      </c>
      <c r="R155" s="8" t="s">
        <v>25</v>
      </c>
    </row>
    <row r="156" spans="1:18" ht="15">
      <c r="A156" s="4">
        <f t="shared" si="1"/>
        <v>153</v>
      </c>
      <c r="B156" s="5" t="s">
        <v>59</v>
      </c>
      <c r="C156" s="5" t="s">
        <v>60</v>
      </c>
      <c r="D156" s="5" t="s">
        <v>20</v>
      </c>
      <c r="E156" s="5" t="s">
        <v>21</v>
      </c>
      <c r="F156" s="6">
        <v>48747</v>
      </c>
      <c r="G156" s="5">
        <v>4911</v>
      </c>
      <c r="H156" s="5" t="s">
        <v>22</v>
      </c>
      <c r="I156" s="6">
        <v>43833</v>
      </c>
      <c r="J156" s="6">
        <v>43833</v>
      </c>
      <c r="K156" s="6">
        <v>43836</v>
      </c>
      <c r="L156" s="5">
        <v>500000</v>
      </c>
      <c r="M156" s="5">
        <v>52959763.89</v>
      </c>
      <c r="N156" s="5">
        <v>105.52</v>
      </c>
      <c r="O156" s="7">
        <v>0.069316</v>
      </c>
      <c r="P156" s="5" t="s">
        <v>23</v>
      </c>
      <c r="Q156" s="8" t="s">
        <v>24</v>
      </c>
      <c r="R156" s="8" t="s">
        <v>25</v>
      </c>
    </row>
    <row r="157" spans="1:18" ht="15">
      <c r="A157" s="4">
        <f t="shared" si="1"/>
        <v>154</v>
      </c>
      <c r="B157" s="5" t="s">
        <v>59</v>
      </c>
      <c r="C157" s="5" t="s">
        <v>60</v>
      </c>
      <c r="D157" s="5" t="s">
        <v>20</v>
      </c>
      <c r="E157" s="5" t="s">
        <v>21</v>
      </c>
      <c r="F157" s="6">
        <v>48747</v>
      </c>
      <c r="G157" s="5">
        <v>4904</v>
      </c>
      <c r="H157" s="5" t="s">
        <v>22</v>
      </c>
      <c r="I157" s="6">
        <v>43840</v>
      </c>
      <c r="J157" s="6">
        <v>43840</v>
      </c>
      <c r="K157" s="6">
        <v>43843</v>
      </c>
      <c r="L157" s="5">
        <v>1000000</v>
      </c>
      <c r="M157" s="5">
        <v>104796722.22</v>
      </c>
      <c r="N157" s="5">
        <v>104.25</v>
      </c>
      <c r="O157" s="7">
        <v>0.070736</v>
      </c>
      <c r="P157" s="5" t="s">
        <v>23</v>
      </c>
      <c r="Q157" s="8" t="s">
        <v>26</v>
      </c>
      <c r="R157" s="8" t="s">
        <v>25</v>
      </c>
    </row>
    <row r="158" spans="1:18" ht="15">
      <c r="A158" s="4">
        <f t="shared" si="1"/>
        <v>155</v>
      </c>
      <c r="B158" s="5" t="s">
        <v>45</v>
      </c>
      <c r="C158" s="5" t="s">
        <v>46</v>
      </c>
      <c r="D158" s="5" t="s">
        <v>20</v>
      </c>
      <c r="E158" s="5" t="s">
        <v>21</v>
      </c>
      <c r="F158" s="6">
        <v>46120</v>
      </c>
      <c r="G158" s="5">
        <v>2274</v>
      </c>
      <c r="H158" s="5" t="s">
        <v>22</v>
      </c>
      <c r="I158" s="6">
        <v>43845</v>
      </c>
      <c r="J158" s="6">
        <v>43845</v>
      </c>
      <c r="K158" s="6">
        <v>43846</v>
      </c>
      <c r="L158" s="5">
        <v>500000</v>
      </c>
      <c r="M158" s="5">
        <v>52419527.78</v>
      </c>
      <c r="N158" s="5">
        <v>102.86</v>
      </c>
      <c r="O158" s="7">
        <v>0.066979</v>
      </c>
      <c r="P158" s="5" t="s">
        <v>23</v>
      </c>
      <c r="Q158" s="8" t="s">
        <v>26</v>
      </c>
      <c r="R158" s="8" t="s">
        <v>25</v>
      </c>
    </row>
    <row r="159" spans="1:18" ht="15">
      <c r="A159" s="4">
        <f aca="true" t="shared" si="2" ref="A159:A222">A158+1</f>
        <v>156</v>
      </c>
      <c r="B159" s="5" t="s">
        <v>163</v>
      </c>
      <c r="C159" s="5" t="s">
        <v>164</v>
      </c>
      <c r="D159" s="5" t="s">
        <v>20</v>
      </c>
      <c r="E159" s="5" t="s">
        <v>29</v>
      </c>
      <c r="F159" s="6">
        <v>43917</v>
      </c>
      <c r="G159" s="5">
        <v>72</v>
      </c>
      <c r="H159" s="5" t="s">
        <v>27</v>
      </c>
      <c r="I159" s="6">
        <v>43845</v>
      </c>
      <c r="J159" s="6">
        <v>43845</v>
      </c>
      <c r="K159" s="6">
        <v>43845</v>
      </c>
      <c r="L159" s="5">
        <v>2500</v>
      </c>
      <c r="M159" s="5">
        <v>247488750</v>
      </c>
      <c r="N159" s="5">
        <v>98.9943</v>
      </c>
      <c r="O159" s="7">
        <v>0.0515</v>
      </c>
      <c r="P159" s="5" t="s">
        <v>23</v>
      </c>
      <c r="Q159" s="8" t="s">
        <v>26</v>
      </c>
      <c r="R159" s="8" t="s">
        <v>28</v>
      </c>
    </row>
    <row r="160" spans="1:18" ht="15">
      <c r="A160" s="4">
        <f t="shared" si="2"/>
        <v>157</v>
      </c>
      <c r="B160" s="5" t="s">
        <v>165</v>
      </c>
      <c r="C160" s="5" t="s">
        <v>166</v>
      </c>
      <c r="D160" s="5" t="s">
        <v>20</v>
      </c>
      <c r="E160" s="5" t="s">
        <v>29</v>
      </c>
      <c r="F160" s="6">
        <v>43924</v>
      </c>
      <c r="G160" s="5">
        <v>79</v>
      </c>
      <c r="H160" s="5" t="s">
        <v>27</v>
      </c>
      <c r="I160" s="6">
        <v>43845</v>
      </c>
      <c r="J160" s="6">
        <v>43845</v>
      </c>
      <c r="K160" s="6">
        <v>43845</v>
      </c>
      <c r="L160" s="5">
        <v>2500</v>
      </c>
      <c r="M160" s="5">
        <v>247089500</v>
      </c>
      <c r="N160" s="5">
        <v>98.8342</v>
      </c>
      <c r="O160" s="7">
        <v>0.054498</v>
      </c>
      <c r="P160" s="5" t="s">
        <v>23</v>
      </c>
      <c r="Q160" s="8" t="s">
        <v>26</v>
      </c>
      <c r="R160" s="8" t="s">
        <v>28</v>
      </c>
    </row>
    <row r="161" spans="1:18" ht="15">
      <c r="A161" s="4">
        <f t="shared" si="2"/>
        <v>158</v>
      </c>
      <c r="B161" s="5" t="s">
        <v>59</v>
      </c>
      <c r="C161" s="5" t="s">
        <v>60</v>
      </c>
      <c r="D161" s="5" t="s">
        <v>20</v>
      </c>
      <c r="E161" s="5" t="s">
        <v>21</v>
      </c>
      <c r="F161" s="6">
        <v>48747</v>
      </c>
      <c r="G161" s="5">
        <v>4897</v>
      </c>
      <c r="H161" s="5" t="s">
        <v>22</v>
      </c>
      <c r="I161" s="6">
        <v>43847</v>
      </c>
      <c r="J161" s="6">
        <v>43847</v>
      </c>
      <c r="K161" s="6">
        <v>43850</v>
      </c>
      <c r="L161" s="5">
        <v>500000</v>
      </c>
      <c r="M161" s="5">
        <v>52441958.33</v>
      </c>
      <c r="N161" s="5">
        <v>104.19</v>
      </c>
      <c r="O161" s="7">
        <v>0.070798</v>
      </c>
      <c r="P161" s="5" t="s">
        <v>23</v>
      </c>
      <c r="Q161" s="8" t="s">
        <v>26</v>
      </c>
      <c r="R161" s="8" t="s">
        <v>25</v>
      </c>
    </row>
    <row r="162" spans="1:18" ht="15">
      <c r="A162" s="4">
        <f t="shared" si="2"/>
        <v>159</v>
      </c>
      <c r="B162" s="5" t="s">
        <v>145</v>
      </c>
      <c r="C162" s="5" t="s">
        <v>146</v>
      </c>
      <c r="D162" s="5" t="s">
        <v>20</v>
      </c>
      <c r="E162" s="5" t="s">
        <v>21</v>
      </c>
      <c r="F162" s="6">
        <v>47398</v>
      </c>
      <c r="G162" s="5">
        <v>3548</v>
      </c>
      <c r="H162" s="5" t="s">
        <v>22</v>
      </c>
      <c r="I162" s="6">
        <v>43847</v>
      </c>
      <c r="J162" s="6">
        <v>43847</v>
      </c>
      <c r="K162" s="6">
        <v>43850</v>
      </c>
      <c r="L162" s="5">
        <v>1500000</v>
      </c>
      <c r="M162" s="5">
        <v>150863125</v>
      </c>
      <c r="N162" s="5">
        <v>98.73</v>
      </c>
      <c r="O162" s="7">
        <v>0.066276</v>
      </c>
      <c r="P162" s="5" t="s">
        <v>23</v>
      </c>
      <c r="Q162" s="8" t="s">
        <v>26</v>
      </c>
      <c r="R162" s="8" t="s">
        <v>25</v>
      </c>
    </row>
    <row r="163" spans="1:18" ht="15">
      <c r="A163" s="4">
        <f t="shared" si="2"/>
        <v>160</v>
      </c>
      <c r="B163" s="5" t="s">
        <v>45</v>
      </c>
      <c r="C163" s="5" t="s">
        <v>46</v>
      </c>
      <c r="D163" s="5" t="s">
        <v>20</v>
      </c>
      <c r="E163" s="5" t="s">
        <v>21</v>
      </c>
      <c r="F163" s="6">
        <v>46120</v>
      </c>
      <c r="G163" s="5">
        <v>2270</v>
      </c>
      <c r="H163" s="5" t="s">
        <v>22</v>
      </c>
      <c r="I163" s="6">
        <v>43847</v>
      </c>
      <c r="J163" s="6">
        <v>43847</v>
      </c>
      <c r="K163" s="6">
        <v>43850</v>
      </c>
      <c r="L163" s="5">
        <v>500000</v>
      </c>
      <c r="M163" s="5">
        <v>52529916.67</v>
      </c>
      <c r="N163" s="5">
        <v>103</v>
      </c>
      <c r="O163" s="7">
        <v>0.066697</v>
      </c>
      <c r="P163" s="5" t="s">
        <v>23</v>
      </c>
      <c r="Q163" s="8" t="s">
        <v>26</v>
      </c>
      <c r="R163" s="8" t="s">
        <v>25</v>
      </c>
    </row>
    <row r="164" spans="1:18" ht="15">
      <c r="A164" s="4">
        <f t="shared" si="2"/>
        <v>161</v>
      </c>
      <c r="B164" s="5" t="s">
        <v>157</v>
      </c>
      <c r="C164" s="5" t="s">
        <v>158</v>
      </c>
      <c r="D164" s="5" t="s">
        <v>20</v>
      </c>
      <c r="E164" s="5" t="s">
        <v>21</v>
      </c>
      <c r="F164" s="6">
        <v>44914</v>
      </c>
      <c r="G164" s="5">
        <v>1064</v>
      </c>
      <c r="H164" s="5" t="s">
        <v>22</v>
      </c>
      <c r="I164" s="6">
        <v>43847</v>
      </c>
      <c r="J164" s="6">
        <v>43847</v>
      </c>
      <c r="K164" s="6">
        <v>43850</v>
      </c>
      <c r="L164" s="5">
        <v>1500000</v>
      </c>
      <c r="M164" s="5">
        <v>153486000</v>
      </c>
      <c r="N164" s="5">
        <v>101.735</v>
      </c>
      <c r="O164" s="7">
        <v>0.061774</v>
      </c>
      <c r="P164" s="5" t="s">
        <v>23</v>
      </c>
      <c r="Q164" s="8" t="s">
        <v>24</v>
      </c>
      <c r="R164" s="8" t="s">
        <v>25</v>
      </c>
    </row>
    <row r="165" spans="1:18" ht="15">
      <c r="A165" s="4">
        <f t="shared" si="2"/>
        <v>162</v>
      </c>
      <c r="B165" s="5" t="s">
        <v>151</v>
      </c>
      <c r="C165" s="5" t="s">
        <v>152</v>
      </c>
      <c r="D165" s="5" t="s">
        <v>20</v>
      </c>
      <c r="E165" s="5" t="s">
        <v>29</v>
      </c>
      <c r="F165" s="6">
        <v>43901</v>
      </c>
      <c r="G165" s="5">
        <v>48</v>
      </c>
      <c r="H165" s="5" t="s">
        <v>22</v>
      </c>
      <c r="I165" s="6">
        <v>43852</v>
      </c>
      <c r="J165" s="6">
        <v>43852</v>
      </c>
      <c r="K165" s="6">
        <v>43853</v>
      </c>
      <c r="L165" s="5">
        <v>500</v>
      </c>
      <c r="M165" s="5">
        <v>248305500</v>
      </c>
      <c r="N165" s="5">
        <v>99.3234</v>
      </c>
      <c r="O165" s="7">
        <v>0.0518</v>
      </c>
      <c r="P165" s="5" t="s">
        <v>23</v>
      </c>
      <c r="Q165" s="8" t="s">
        <v>24</v>
      </c>
      <c r="R165" s="8" t="s">
        <v>28</v>
      </c>
    </row>
    <row r="166" spans="1:18" ht="15">
      <c r="A166" s="4">
        <f t="shared" si="2"/>
        <v>163</v>
      </c>
      <c r="B166" s="5" t="s">
        <v>167</v>
      </c>
      <c r="C166" s="5" t="s">
        <v>168</v>
      </c>
      <c r="D166" s="5" t="s">
        <v>20</v>
      </c>
      <c r="E166" s="5" t="s">
        <v>29</v>
      </c>
      <c r="F166" s="6">
        <v>43944</v>
      </c>
      <c r="G166" s="5">
        <v>90</v>
      </c>
      <c r="H166" s="5" t="s">
        <v>22</v>
      </c>
      <c r="I166" s="6">
        <v>43853</v>
      </c>
      <c r="J166" s="6">
        <v>43853</v>
      </c>
      <c r="K166" s="6">
        <v>43854</v>
      </c>
      <c r="L166" s="5">
        <v>2000000</v>
      </c>
      <c r="M166" s="5">
        <v>197523400</v>
      </c>
      <c r="N166" s="5">
        <v>98.7617</v>
      </c>
      <c r="O166" s="7">
        <v>0.05085</v>
      </c>
      <c r="P166" s="5" t="s">
        <v>23</v>
      </c>
      <c r="Q166" s="8" t="s">
        <v>26</v>
      </c>
      <c r="R166" s="8" t="s">
        <v>25</v>
      </c>
    </row>
    <row r="167" spans="1:18" ht="15">
      <c r="A167" s="4">
        <f t="shared" si="2"/>
        <v>164</v>
      </c>
      <c r="B167" s="5" t="s">
        <v>167</v>
      </c>
      <c r="C167" s="5" t="s">
        <v>168</v>
      </c>
      <c r="D167" s="5" t="s">
        <v>20</v>
      </c>
      <c r="E167" s="5" t="s">
        <v>29</v>
      </c>
      <c r="F167" s="6">
        <v>43944</v>
      </c>
      <c r="G167" s="5">
        <v>90</v>
      </c>
      <c r="H167" s="5" t="s">
        <v>22</v>
      </c>
      <c r="I167" s="6">
        <v>43853</v>
      </c>
      <c r="J167" s="6">
        <v>43853</v>
      </c>
      <c r="K167" s="6">
        <v>43854</v>
      </c>
      <c r="L167" s="5">
        <v>2000000</v>
      </c>
      <c r="M167" s="5">
        <v>197523400</v>
      </c>
      <c r="N167" s="5">
        <v>98.7617</v>
      </c>
      <c r="O167" s="7">
        <v>0.05085</v>
      </c>
      <c r="P167" s="5" t="s">
        <v>23</v>
      </c>
      <c r="Q167" s="8" t="s">
        <v>26</v>
      </c>
      <c r="R167" s="8" t="s">
        <v>25</v>
      </c>
    </row>
    <row r="168" spans="1:18" ht="15">
      <c r="A168" s="4">
        <f t="shared" si="2"/>
        <v>165</v>
      </c>
      <c r="B168" s="5" t="s">
        <v>169</v>
      </c>
      <c r="C168" s="5" t="s">
        <v>170</v>
      </c>
      <c r="D168" s="5" t="s">
        <v>20</v>
      </c>
      <c r="E168" s="5" t="s">
        <v>29</v>
      </c>
      <c r="F168" s="6">
        <v>43945</v>
      </c>
      <c r="G168" s="5">
        <v>91</v>
      </c>
      <c r="H168" s="5" t="s">
        <v>27</v>
      </c>
      <c r="I168" s="6">
        <v>43854</v>
      </c>
      <c r="J168" s="6">
        <v>43854</v>
      </c>
      <c r="K168" s="6">
        <v>43854</v>
      </c>
      <c r="L168" s="5">
        <v>500</v>
      </c>
      <c r="M168" s="5">
        <v>246618250</v>
      </c>
      <c r="N168" s="5">
        <v>98.6473</v>
      </c>
      <c r="O168" s="7">
        <v>0.055</v>
      </c>
      <c r="P168" s="5" t="s">
        <v>23</v>
      </c>
      <c r="Q168" s="8" t="s">
        <v>26</v>
      </c>
      <c r="R168" s="8" t="s">
        <v>28</v>
      </c>
    </row>
    <row r="169" spans="1:18" ht="15">
      <c r="A169" s="4">
        <f t="shared" si="2"/>
        <v>166</v>
      </c>
      <c r="B169" s="5" t="s">
        <v>145</v>
      </c>
      <c r="C169" s="5" t="s">
        <v>146</v>
      </c>
      <c r="D169" s="5" t="s">
        <v>20</v>
      </c>
      <c r="E169" s="5" t="s">
        <v>21</v>
      </c>
      <c r="F169" s="6">
        <v>47398</v>
      </c>
      <c r="G169" s="5">
        <v>3539</v>
      </c>
      <c r="H169" s="5" t="s">
        <v>22</v>
      </c>
      <c r="I169" s="6">
        <v>43858</v>
      </c>
      <c r="J169" s="6">
        <v>43858</v>
      </c>
      <c r="K169" s="6">
        <v>43859</v>
      </c>
      <c r="L169" s="5">
        <v>1000000</v>
      </c>
      <c r="M169" s="5">
        <v>101196666.67</v>
      </c>
      <c r="N169" s="5">
        <v>99.19</v>
      </c>
      <c r="O169" s="7">
        <v>0.065626</v>
      </c>
      <c r="P169" s="5" t="s">
        <v>23</v>
      </c>
      <c r="Q169" s="8" t="s">
        <v>24</v>
      </c>
      <c r="R169" s="8" t="s">
        <v>25</v>
      </c>
    </row>
    <row r="170" spans="1:18" ht="15">
      <c r="A170" s="4">
        <f t="shared" si="2"/>
        <v>167</v>
      </c>
      <c r="B170" s="5" t="s">
        <v>145</v>
      </c>
      <c r="C170" s="5" t="s">
        <v>146</v>
      </c>
      <c r="D170" s="5" t="s">
        <v>20</v>
      </c>
      <c r="E170" s="5" t="s">
        <v>21</v>
      </c>
      <c r="F170" s="6">
        <v>47398</v>
      </c>
      <c r="G170" s="5">
        <v>3539</v>
      </c>
      <c r="H170" s="5" t="s">
        <v>22</v>
      </c>
      <c r="I170" s="6">
        <v>43858</v>
      </c>
      <c r="J170" s="6">
        <v>43858</v>
      </c>
      <c r="K170" s="6">
        <v>43859</v>
      </c>
      <c r="L170" s="5">
        <v>500000</v>
      </c>
      <c r="M170" s="5">
        <v>50582083.33</v>
      </c>
      <c r="N170" s="5">
        <v>99.1575</v>
      </c>
      <c r="O170" s="7">
        <v>0.065672</v>
      </c>
      <c r="P170" s="5" t="s">
        <v>23</v>
      </c>
      <c r="Q170" s="8" t="s">
        <v>24</v>
      </c>
      <c r="R170" s="8" t="s">
        <v>25</v>
      </c>
    </row>
    <row r="171" spans="1:18" ht="15">
      <c r="A171" s="4">
        <f t="shared" si="2"/>
        <v>168</v>
      </c>
      <c r="B171" s="5" t="s">
        <v>45</v>
      </c>
      <c r="C171" s="5" t="s">
        <v>46</v>
      </c>
      <c r="D171" s="5" t="s">
        <v>20</v>
      </c>
      <c r="E171" s="5" t="s">
        <v>21</v>
      </c>
      <c r="F171" s="6">
        <v>46120</v>
      </c>
      <c r="G171" s="5">
        <v>2260</v>
      </c>
      <c r="H171" s="5" t="s">
        <v>22</v>
      </c>
      <c r="I171" s="6">
        <v>43859</v>
      </c>
      <c r="J171" s="6">
        <v>43859</v>
      </c>
      <c r="K171" s="6">
        <v>43860</v>
      </c>
      <c r="L171" s="5">
        <v>500000</v>
      </c>
      <c r="M171" s="5">
        <v>52848388.89</v>
      </c>
      <c r="N171" s="5">
        <v>103.435</v>
      </c>
      <c r="O171" s="7">
        <v>0.065825</v>
      </c>
      <c r="P171" s="5" t="s">
        <v>23</v>
      </c>
      <c r="Q171" s="8" t="s">
        <v>26</v>
      </c>
      <c r="R171" s="8" t="s">
        <v>25</v>
      </c>
    </row>
    <row r="172" spans="1:18" ht="15">
      <c r="A172" s="4">
        <f t="shared" si="2"/>
        <v>169</v>
      </c>
      <c r="B172" s="5" t="s">
        <v>30</v>
      </c>
      <c r="C172" s="5" t="s">
        <v>31</v>
      </c>
      <c r="D172" s="5" t="s">
        <v>20</v>
      </c>
      <c r="E172" s="5" t="s">
        <v>21</v>
      </c>
      <c r="F172" s="6">
        <v>45032</v>
      </c>
      <c r="G172" s="5">
        <v>1172</v>
      </c>
      <c r="H172" s="5" t="s">
        <v>22</v>
      </c>
      <c r="I172" s="6">
        <v>43859</v>
      </c>
      <c r="J172" s="6">
        <v>43859</v>
      </c>
      <c r="K172" s="6">
        <v>43860</v>
      </c>
      <c r="L172" s="5">
        <v>1000000</v>
      </c>
      <c r="M172" s="5">
        <v>105444111.11</v>
      </c>
      <c r="N172" s="5">
        <v>103.315</v>
      </c>
      <c r="O172" s="7">
        <v>0.062106</v>
      </c>
      <c r="P172" s="5" t="s">
        <v>23</v>
      </c>
      <c r="Q172" s="8" t="s">
        <v>26</v>
      </c>
      <c r="R172" s="8" t="s">
        <v>25</v>
      </c>
    </row>
    <row r="173" spans="1:18" ht="15">
      <c r="A173" s="4">
        <f t="shared" si="2"/>
        <v>170</v>
      </c>
      <c r="B173" s="5" t="s">
        <v>171</v>
      </c>
      <c r="C173" s="5" t="s">
        <v>172</v>
      </c>
      <c r="D173" s="5" t="s">
        <v>20</v>
      </c>
      <c r="E173" s="5" t="s">
        <v>29</v>
      </c>
      <c r="F173" s="6">
        <v>43951</v>
      </c>
      <c r="G173" s="5">
        <v>91</v>
      </c>
      <c r="H173" s="5" t="s">
        <v>22</v>
      </c>
      <c r="I173" s="6">
        <v>43859</v>
      </c>
      <c r="J173" s="6">
        <v>43859</v>
      </c>
      <c r="K173" s="6">
        <v>43860</v>
      </c>
      <c r="L173" s="5">
        <v>2500000</v>
      </c>
      <c r="M173" s="5">
        <v>246861250</v>
      </c>
      <c r="N173" s="5">
        <v>98.7445</v>
      </c>
      <c r="O173" s="7">
        <v>0.051</v>
      </c>
      <c r="P173" s="5" t="s">
        <v>23</v>
      </c>
      <c r="Q173" s="8" t="s">
        <v>26</v>
      </c>
      <c r="R173" s="8" t="s">
        <v>25</v>
      </c>
    </row>
    <row r="174" spans="1:18" ht="15">
      <c r="A174" s="4">
        <f t="shared" si="2"/>
        <v>171</v>
      </c>
      <c r="B174" s="5" t="s">
        <v>171</v>
      </c>
      <c r="C174" s="5" t="s">
        <v>172</v>
      </c>
      <c r="D174" s="5" t="s">
        <v>20</v>
      </c>
      <c r="E174" s="5" t="s">
        <v>29</v>
      </c>
      <c r="F174" s="6">
        <v>43951</v>
      </c>
      <c r="G174" s="5">
        <v>91</v>
      </c>
      <c r="H174" s="5" t="s">
        <v>22</v>
      </c>
      <c r="I174" s="6">
        <v>43859</v>
      </c>
      <c r="J174" s="6">
        <v>43859</v>
      </c>
      <c r="K174" s="6">
        <v>43860</v>
      </c>
      <c r="L174" s="5">
        <v>2500000</v>
      </c>
      <c r="M174" s="5">
        <v>246861250</v>
      </c>
      <c r="N174" s="5">
        <v>98.7445</v>
      </c>
      <c r="O174" s="7">
        <v>0.051</v>
      </c>
      <c r="P174" s="5" t="s">
        <v>23</v>
      </c>
      <c r="Q174" s="8" t="s">
        <v>26</v>
      </c>
      <c r="R174" s="8" t="s">
        <v>25</v>
      </c>
    </row>
    <row r="175" spans="1:18" ht="15">
      <c r="A175" s="4">
        <f t="shared" si="2"/>
        <v>172</v>
      </c>
      <c r="B175" s="5" t="s">
        <v>59</v>
      </c>
      <c r="C175" s="5" t="s">
        <v>60</v>
      </c>
      <c r="D175" s="5" t="s">
        <v>20</v>
      </c>
      <c r="E175" s="5" t="s">
        <v>21</v>
      </c>
      <c r="F175" s="6">
        <v>48747</v>
      </c>
      <c r="G175" s="5">
        <v>4886</v>
      </c>
      <c r="H175" s="5" t="s">
        <v>22</v>
      </c>
      <c r="I175" s="6">
        <v>43860</v>
      </c>
      <c r="J175" s="6">
        <v>43860</v>
      </c>
      <c r="K175" s="6">
        <v>43861</v>
      </c>
      <c r="L175" s="5">
        <v>500000</v>
      </c>
      <c r="M175" s="5">
        <v>52902097.22</v>
      </c>
      <c r="N175" s="5">
        <v>104.9</v>
      </c>
      <c r="O175" s="7">
        <v>0.069986</v>
      </c>
      <c r="P175" s="5" t="s">
        <v>23</v>
      </c>
      <c r="Q175" s="8" t="s">
        <v>24</v>
      </c>
      <c r="R175" s="8" t="s">
        <v>25</v>
      </c>
    </row>
    <row r="176" spans="1:18" ht="15">
      <c r="A176" s="4">
        <f t="shared" si="2"/>
        <v>173</v>
      </c>
      <c r="B176" s="5" t="s">
        <v>59</v>
      </c>
      <c r="C176" s="5" t="s">
        <v>60</v>
      </c>
      <c r="D176" s="5" t="s">
        <v>20</v>
      </c>
      <c r="E176" s="5" t="s">
        <v>21</v>
      </c>
      <c r="F176" s="6">
        <v>48747</v>
      </c>
      <c r="G176" s="5">
        <v>4886</v>
      </c>
      <c r="H176" s="5" t="s">
        <v>22</v>
      </c>
      <c r="I176" s="6">
        <v>43860</v>
      </c>
      <c r="J176" s="6">
        <v>43860</v>
      </c>
      <c r="K176" s="6">
        <v>43861</v>
      </c>
      <c r="L176" s="5">
        <v>500000</v>
      </c>
      <c r="M176" s="5">
        <v>52902097.22</v>
      </c>
      <c r="N176" s="5">
        <v>104.9</v>
      </c>
      <c r="O176" s="7">
        <v>0.069986</v>
      </c>
      <c r="P176" s="5" t="s">
        <v>23</v>
      </c>
      <c r="Q176" s="8" t="s">
        <v>24</v>
      </c>
      <c r="R176" s="8" t="s">
        <v>25</v>
      </c>
    </row>
    <row r="177" spans="1:18" ht="15">
      <c r="A177" s="4">
        <f t="shared" si="2"/>
        <v>174</v>
      </c>
      <c r="B177" s="5" t="s">
        <v>18</v>
      </c>
      <c r="C177" s="5" t="s">
        <v>19</v>
      </c>
      <c r="D177" s="5" t="s">
        <v>20</v>
      </c>
      <c r="E177" s="5" t="s">
        <v>21</v>
      </c>
      <c r="F177" s="6">
        <v>46760</v>
      </c>
      <c r="G177" s="5">
        <v>2899</v>
      </c>
      <c r="H177" s="5" t="s">
        <v>22</v>
      </c>
      <c r="I177" s="6">
        <v>43860</v>
      </c>
      <c r="J177" s="6">
        <v>43860</v>
      </c>
      <c r="K177" s="6">
        <v>43861</v>
      </c>
      <c r="L177" s="5">
        <v>500000</v>
      </c>
      <c r="M177" s="5">
        <v>51319083.33</v>
      </c>
      <c r="N177" s="5">
        <v>102.2</v>
      </c>
      <c r="O177" s="7">
        <v>0.068057</v>
      </c>
      <c r="P177" s="5" t="s">
        <v>23</v>
      </c>
      <c r="Q177" s="8" t="s">
        <v>26</v>
      </c>
      <c r="R177" s="8" t="s">
        <v>25</v>
      </c>
    </row>
    <row r="178" spans="1:18" ht="15">
      <c r="A178" s="4">
        <f t="shared" si="2"/>
        <v>175</v>
      </c>
      <c r="B178" s="5" t="s">
        <v>18</v>
      </c>
      <c r="C178" s="5" t="s">
        <v>19</v>
      </c>
      <c r="D178" s="5" t="s">
        <v>20</v>
      </c>
      <c r="E178" s="5" t="s">
        <v>21</v>
      </c>
      <c r="F178" s="6">
        <v>46760</v>
      </c>
      <c r="G178" s="5">
        <v>2899</v>
      </c>
      <c r="H178" s="5" t="s">
        <v>22</v>
      </c>
      <c r="I178" s="6">
        <v>43860</v>
      </c>
      <c r="J178" s="6">
        <v>43860</v>
      </c>
      <c r="K178" s="6">
        <v>43861</v>
      </c>
      <c r="L178" s="5">
        <v>500000</v>
      </c>
      <c r="M178" s="5">
        <v>51319083.33</v>
      </c>
      <c r="N178" s="5">
        <v>102.2</v>
      </c>
      <c r="O178" s="7">
        <v>0.068057</v>
      </c>
      <c r="P178" s="5" t="s">
        <v>23</v>
      </c>
      <c r="Q178" s="8" t="s">
        <v>26</v>
      </c>
      <c r="R178" s="8" t="s">
        <v>25</v>
      </c>
    </row>
    <row r="179" spans="1:18" ht="15">
      <c r="A179" s="4">
        <f t="shared" si="2"/>
        <v>176</v>
      </c>
      <c r="B179" s="5" t="s">
        <v>59</v>
      </c>
      <c r="C179" s="5" t="s">
        <v>60</v>
      </c>
      <c r="D179" s="5" t="s">
        <v>20</v>
      </c>
      <c r="E179" s="5" t="s">
        <v>21</v>
      </c>
      <c r="F179" s="6">
        <v>48747</v>
      </c>
      <c r="G179" s="5">
        <v>4882</v>
      </c>
      <c r="H179" s="5" t="s">
        <v>22</v>
      </c>
      <c r="I179" s="6">
        <v>43864</v>
      </c>
      <c r="J179" s="6">
        <v>43864</v>
      </c>
      <c r="K179" s="6">
        <v>43865</v>
      </c>
      <c r="L179" s="5">
        <v>500000</v>
      </c>
      <c r="M179" s="5">
        <v>53434152.78</v>
      </c>
      <c r="N179" s="5">
        <v>105.88</v>
      </c>
      <c r="O179" s="7">
        <v>0.068886</v>
      </c>
      <c r="P179" s="5" t="s">
        <v>23</v>
      </c>
      <c r="Q179" s="8" t="s">
        <v>24</v>
      </c>
      <c r="R179" s="8" t="s">
        <v>25</v>
      </c>
    </row>
    <row r="180" spans="1:18" ht="15">
      <c r="A180" s="4">
        <f t="shared" si="2"/>
        <v>177</v>
      </c>
      <c r="B180" s="5" t="s">
        <v>145</v>
      </c>
      <c r="C180" s="5" t="s">
        <v>146</v>
      </c>
      <c r="D180" s="5" t="s">
        <v>20</v>
      </c>
      <c r="E180" s="5" t="s">
        <v>21</v>
      </c>
      <c r="F180" s="6">
        <v>47398</v>
      </c>
      <c r="G180" s="5">
        <v>3533</v>
      </c>
      <c r="H180" s="5" t="s">
        <v>22</v>
      </c>
      <c r="I180" s="6">
        <v>43864</v>
      </c>
      <c r="J180" s="6">
        <v>43864</v>
      </c>
      <c r="K180" s="6">
        <v>43865</v>
      </c>
      <c r="L180" s="5">
        <v>500000</v>
      </c>
      <c r="M180" s="5">
        <v>50833125</v>
      </c>
      <c r="N180" s="5">
        <v>99.57</v>
      </c>
      <c r="O180" s="7">
        <v>0.065089</v>
      </c>
      <c r="P180" s="5" t="s">
        <v>23</v>
      </c>
      <c r="Q180" s="8" t="s">
        <v>26</v>
      </c>
      <c r="R180" s="8" t="s">
        <v>25</v>
      </c>
    </row>
    <row r="181" spans="1:18" ht="15">
      <c r="A181" s="4">
        <f t="shared" si="2"/>
        <v>178</v>
      </c>
      <c r="B181" s="5" t="s">
        <v>145</v>
      </c>
      <c r="C181" s="5" t="s">
        <v>146</v>
      </c>
      <c r="D181" s="5" t="s">
        <v>20</v>
      </c>
      <c r="E181" s="5" t="s">
        <v>21</v>
      </c>
      <c r="F181" s="6">
        <v>47398</v>
      </c>
      <c r="G181" s="5">
        <v>3530</v>
      </c>
      <c r="H181" s="5" t="s">
        <v>22</v>
      </c>
      <c r="I181" s="6">
        <v>43867</v>
      </c>
      <c r="J181" s="6">
        <v>43867</v>
      </c>
      <c r="K181" s="6">
        <v>43868</v>
      </c>
      <c r="L181" s="5">
        <v>500000</v>
      </c>
      <c r="M181" s="5">
        <v>50890000</v>
      </c>
      <c r="N181" s="5">
        <v>99.63</v>
      </c>
      <c r="O181" s="7">
        <v>0.065005</v>
      </c>
      <c r="P181" s="5" t="s">
        <v>23</v>
      </c>
      <c r="Q181" s="8" t="s">
        <v>24</v>
      </c>
      <c r="R181" s="8" t="s">
        <v>25</v>
      </c>
    </row>
    <row r="182" spans="1:18" ht="15">
      <c r="A182" s="4">
        <f t="shared" si="2"/>
        <v>179</v>
      </c>
      <c r="B182" s="5" t="s">
        <v>45</v>
      </c>
      <c r="C182" s="5" t="s">
        <v>46</v>
      </c>
      <c r="D182" s="5" t="s">
        <v>20</v>
      </c>
      <c r="E182" s="5" t="s">
        <v>21</v>
      </c>
      <c r="F182" s="6">
        <v>46120</v>
      </c>
      <c r="G182" s="5">
        <v>2249</v>
      </c>
      <c r="H182" s="5" t="s">
        <v>22</v>
      </c>
      <c r="I182" s="6">
        <v>43868</v>
      </c>
      <c r="J182" s="6">
        <v>43868</v>
      </c>
      <c r="K182" s="6">
        <v>43871</v>
      </c>
      <c r="L182" s="5">
        <v>500000</v>
      </c>
      <c r="M182" s="5">
        <v>53741861.11</v>
      </c>
      <c r="N182" s="5">
        <v>105.02</v>
      </c>
      <c r="O182" s="7">
        <v>0.062727</v>
      </c>
      <c r="P182" s="5" t="s">
        <v>23</v>
      </c>
      <c r="Q182" s="8" t="s">
        <v>24</v>
      </c>
      <c r="R182" s="8" t="s">
        <v>25</v>
      </c>
    </row>
    <row r="183" spans="1:18" ht="15">
      <c r="A183" s="4">
        <f t="shared" si="2"/>
        <v>180</v>
      </c>
      <c r="B183" s="5" t="s">
        <v>30</v>
      </c>
      <c r="C183" s="5" t="s">
        <v>31</v>
      </c>
      <c r="D183" s="5" t="s">
        <v>20</v>
      </c>
      <c r="E183" s="5" t="s">
        <v>21</v>
      </c>
      <c r="F183" s="6">
        <v>45032</v>
      </c>
      <c r="G183" s="5">
        <v>1161</v>
      </c>
      <c r="H183" s="5" t="s">
        <v>22</v>
      </c>
      <c r="I183" s="6">
        <v>43868</v>
      </c>
      <c r="J183" s="6">
        <v>43868</v>
      </c>
      <c r="K183" s="6">
        <v>43871</v>
      </c>
      <c r="L183" s="5">
        <v>500000</v>
      </c>
      <c r="M183" s="5">
        <v>53356916.67</v>
      </c>
      <c r="N183" s="5">
        <v>104.38</v>
      </c>
      <c r="O183" s="7">
        <v>0.05838</v>
      </c>
      <c r="P183" s="5" t="s">
        <v>23</v>
      </c>
      <c r="Q183" s="8" t="s">
        <v>26</v>
      </c>
      <c r="R183" s="8" t="s">
        <v>25</v>
      </c>
    </row>
    <row r="184" spans="1:18" ht="15">
      <c r="A184" s="4">
        <f t="shared" si="2"/>
        <v>181</v>
      </c>
      <c r="B184" s="5" t="s">
        <v>173</v>
      </c>
      <c r="C184" s="5" t="s">
        <v>174</v>
      </c>
      <c r="D184" s="5" t="s">
        <v>20</v>
      </c>
      <c r="E184" s="5" t="s">
        <v>29</v>
      </c>
      <c r="F184" s="6">
        <v>43930</v>
      </c>
      <c r="G184" s="5">
        <v>59</v>
      </c>
      <c r="H184" s="5" t="s">
        <v>22</v>
      </c>
      <c r="I184" s="6">
        <v>43868</v>
      </c>
      <c r="J184" s="6">
        <v>43868</v>
      </c>
      <c r="K184" s="6">
        <v>43871</v>
      </c>
      <c r="L184" s="5">
        <v>3000000</v>
      </c>
      <c r="M184" s="5">
        <v>297547200</v>
      </c>
      <c r="N184" s="5">
        <v>99.1824</v>
      </c>
      <c r="O184" s="7">
        <v>0.051</v>
      </c>
      <c r="P184" s="5" t="s">
        <v>23</v>
      </c>
      <c r="Q184" s="8" t="s">
        <v>26</v>
      </c>
      <c r="R184" s="8" t="s">
        <v>25</v>
      </c>
    </row>
    <row r="185" spans="1:18" ht="15">
      <c r="A185" s="4">
        <f t="shared" si="2"/>
        <v>182</v>
      </c>
      <c r="B185" s="5" t="s">
        <v>18</v>
      </c>
      <c r="C185" s="5" t="s">
        <v>19</v>
      </c>
      <c r="D185" s="5" t="s">
        <v>20</v>
      </c>
      <c r="E185" s="5" t="s">
        <v>21</v>
      </c>
      <c r="F185" s="6">
        <v>46760</v>
      </c>
      <c r="G185" s="5">
        <v>2887</v>
      </c>
      <c r="H185" s="5" t="s">
        <v>22</v>
      </c>
      <c r="I185" s="6">
        <v>43872</v>
      </c>
      <c r="J185" s="6">
        <v>43872</v>
      </c>
      <c r="K185" s="6">
        <v>43873</v>
      </c>
      <c r="L185" s="5">
        <v>1000000</v>
      </c>
      <c r="M185" s="5">
        <v>104067166.67</v>
      </c>
      <c r="N185" s="5">
        <v>103.39</v>
      </c>
      <c r="O185" s="7">
        <v>0.066111</v>
      </c>
      <c r="P185" s="5" t="s">
        <v>23</v>
      </c>
      <c r="Q185" s="8" t="s">
        <v>24</v>
      </c>
      <c r="R185" s="8" t="s">
        <v>25</v>
      </c>
    </row>
    <row r="186" spans="1:18" ht="15">
      <c r="A186" s="4">
        <f t="shared" si="2"/>
        <v>183</v>
      </c>
      <c r="B186" s="5" t="s">
        <v>65</v>
      </c>
      <c r="C186" s="5" t="s">
        <v>66</v>
      </c>
      <c r="D186" s="5" t="s">
        <v>20</v>
      </c>
      <c r="E186" s="5" t="s">
        <v>21</v>
      </c>
      <c r="F186" s="6">
        <v>45319</v>
      </c>
      <c r="G186" s="5">
        <v>1444</v>
      </c>
      <c r="H186" s="5" t="s">
        <v>22</v>
      </c>
      <c r="I186" s="6">
        <v>43874</v>
      </c>
      <c r="J186" s="6">
        <v>43874</v>
      </c>
      <c r="K186" s="6">
        <v>43875</v>
      </c>
      <c r="L186" s="5">
        <v>500000</v>
      </c>
      <c r="M186" s="5">
        <v>52577666.67</v>
      </c>
      <c r="N186" s="5">
        <v>104.83</v>
      </c>
      <c r="O186" s="7">
        <v>0.059309</v>
      </c>
      <c r="P186" s="5" t="s">
        <v>23</v>
      </c>
      <c r="Q186" s="8" t="s">
        <v>26</v>
      </c>
      <c r="R186" s="8" t="s">
        <v>25</v>
      </c>
    </row>
    <row r="187" spans="1:18" ht="15">
      <c r="A187" s="4">
        <f t="shared" si="2"/>
        <v>184</v>
      </c>
      <c r="B187" s="5" t="s">
        <v>65</v>
      </c>
      <c r="C187" s="5" t="s">
        <v>66</v>
      </c>
      <c r="D187" s="5" t="s">
        <v>20</v>
      </c>
      <c r="E187" s="5" t="s">
        <v>21</v>
      </c>
      <c r="F187" s="6">
        <v>45319</v>
      </c>
      <c r="G187" s="5">
        <v>1441</v>
      </c>
      <c r="H187" s="5" t="s">
        <v>22</v>
      </c>
      <c r="I187" s="6">
        <v>43875</v>
      </c>
      <c r="J187" s="6">
        <v>43875</v>
      </c>
      <c r="K187" s="6">
        <v>43878</v>
      </c>
      <c r="L187" s="5">
        <v>500000</v>
      </c>
      <c r="M187" s="5">
        <v>52624416.67</v>
      </c>
      <c r="N187" s="5">
        <v>104.8625</v>
      </c>
      <c r="O187" s="7">
        <v>0.059191</v>
      </c>
      <c r="P187" s="5" t="s">
        <v>23</v>
      </c>
      <c r="Q187" s="8" t="s">
        <v>26</v>
      </c>
      <c r="R187" s="8" t="s">
        <v>25</v>
      </c>
    </row>
    <row r="188" spans="1:18" ht="15">
      <c r="A188" s="4">
        <f t="shared" si="2"/>
        <v>185</v>
      </c>
      <c r="B188" s="5" t="s">
        <v>175</v>
      </c>
      <c r="C188" s="5" t="s">
        <v>176</v>
      </c>
      <c r="D188" s="5" t="s">
        <v>20</v>
      </c>
      <c r="E188" s="5" t="s">
        <v>29</v>
      </c>
      <c r="F188" s="6">
        <v>43966</v>
      </c>
      <c r="G188" s="5">
        <v>87</v>
      </c>
      <c r="H188" s="5" t="s">
        <v>27</v>
      </c>
      <c r="I188" s="6">
        <v>43879</v>
      </c>
      <c r="J188" s="6">
        <v>43879</v>
      </c>
      <c r="K188" s="6">
        <v>43879</v>
      </c>
      <c r="L188" s="5">
        <v>500</v>
      </c>
      <c r="M188" s="5">
        <v>246874500</v>
      </c>
      <c r="N188" s="5">
        <v>98.7478</v>
      </c>
      <c r="O188" s="7">
        <v>0.053201</v>
      </c>
      <c r="P188" s="5" t="s">
        <v>23</v>
      </c>
      <c r="Q188" s="8" t="s">
        <v>26</v>
      </c>
      <c r="R188" s="8" t="s">
        <v>28</v>
      </c>
    </row>
    <row r="189" spans="1:18" ht="15">
      <c r="A189" s="4">
        <f t="shared" si="2"/>
        <v>186</v>
      </c>
      <c r="B189" s="5" t="s">
        <v>177</v>
      </c>
      <c r="C189" s="5" t="s">
        <v>178</v>
      </c>
      <c r="D189" s="5" t="s">
        <v>20</v>
      </c>
      <c r="E189" s="5" t="s">
        <v>29</v>
      </c>
      <c r="F189" s="6">
        <v>43895</v>
      </c>
      <c r="G189" s="5">
        <v>9</v>
      </c>
      <c r="H189" s="5" t="s">
        <v>22</v>
      </c>
      <c r="I189" s="6">
        <v>43885</v>
      </c>
      <c r="J189" s="6">
        <v>43885</v>
      </c>
      <c r="K189" s="6">
        <v>43886</v>
      </c>
      <c r="L189" s="5">
        <v>2500000</v>
      </c>
      <c r="M189" s="5">
        <v>249689000</v>
      </c>
      <c r="N189" s="5">
        <v>99.8756</v>
      </c>
      <c r="O189" s="7">
        <v>0.0505</v>
      </c>
      <c r="P189" s="5" t="s">
        <v>23</v>
      </c>
      <c r="Q189" s="8" t="s">
        <v>26</v>
      </c>
      <c r="R189" s="8" t="s">
        <v>25</v>
      </c>
    </row>
    <row r="190" spans="1:18" ht="15">
      <c r="A190" s="4">
        <f t="shared" si="2"/>
        <v>187</v>
      </c>
      <c r="B190" s="5" t="s">
        <v>177</v>
      </c>
      <c r="C190" s="5" t="s">
        <v>178</v>
      </c>
      <c r="D190" s="5" t="s">
        <v>20</v>
      </c>
      <c r="E190" s="5" t="s">
        <v>29</v>
      </c>
      <c r="F190" s="6">
        <v>43895</v>
      </c>
      <c r="G190" s="5">
        <v>9</v>
      </c>
      <c r="H190" s="5" t="s">
        <v>22</v>
      </c>
      <c r="I190" s="6">
        <v>43885</v>
      </c>
      <c r="J190" s="6">
        <v>43885</v>
      </c>
      <c r="K190" s="6">
        <v>43886</v>
      </c>
      <c r="L190" s="5">
        <v>2500000</v>
      </c>
      <c r="M190" s="5">
        <v>249689000</v>
      </c>
      <c r="N190" s="5">
        <v>99.8756</v>
      </c>
      <c r="O190" s="7">
        <v>0.0505</v>
      </c>
      <c r="P190" s="5" t="s">
        <v>23</v>
      </c>
      <c r="Q190" s="8" t="s">
        <v>26</v>
      </c>
      <c r="R190" s="8" t="s">
        <v>25</v>
      </c>
    </row>
    <row r="191" spans="1:18" ht="15">
      <c r="A191" s="4">
        <f t="shared" si="2"/>
        <v>188</v>
      </c>
      <c r="B191" s="5" t="s">
        <v>45</v>
      </c>
      <c r="C191" s="5" t="s">
        <v>46</v>
      </c>
      <c r="D191" s="5" t="s">
        <v>20</v>
      </c>
      <c r="E191" s="5" t="s">
        <v>21</v>
      </c>
      <c r="F191" s="6">
        <v>46120</v>
      </c>
      <c r="G191" s="5">
        <v>2233</v>
      </c>
      <c r="H191" s="5" t="s">
        <v>22</v>
      </c>
      <c r="I191" s="6">
        <v>43886</v>
      </c>
      <c r="J191" s="6">
        <v>43886</v>
      </c>
      <c r="K191" s="6">
        <v>43887</v>
      </c>
      <c r="L191" s="5">
        <v>1000000</v>
      </c>
      <c r="M191" s="5">
        <v>107836833.33</v>
      </c>
      <c r="N191" s="5">
        <v>105.05</v>
      </c>
      <c r="O191" s="7">
        <v>0.062615</v>
      </c>
      <c r="P191" s="5" t="s">
        <v>23</v>
      </c>
      <c r="Q191" s="8" t="s">
        <v>24</v>
      </c>
      <c r="R191" s="8" t="s">
        <v>25</v>
      </c>
    </row>
    <row r="192" spans="1:18" ht="15">
      <c r="A192" s="4">
        <f t="shared" si="2"/>
        <v>189</v>
      </c>
      <c r="B192" s="5" t="s">
        <v>177</v>
      </c>
      <c r="C192" s="5" t="s">
        <v>178</v>
      </c>
      <c r="D192" s="5" t="s">
        <v>20</v>
      </c>
      <c r="E192" s="5" t="s">
        <v>29</v>
      </c>
      <c r="F192" s="6">
        <v>43895</v>
      </c>
      <c r="G192" s="5">
        <v>3</v>
      </c>
      <c r="H192" s="5" t="s">
        <v>22</v>
      </c>
      <c r="I192" s="6">
        <v>43889</v>
      </c>
      <c r="J192" s="6">
        <v>43889</v>
      </c>
      <c r="K192" s="6">
        <v>43892</v>
      </c>
      <c r="L192" s="5">
        <v>5000000</v>
      </c>
      <c r="M192" s="5">
        <v>499790500</v>
      </c>
      <c r="N192" s="5">
        <v>99.9581</v>
      </c>
      <c r="O192" s="7">
        <v>0.051</v>
      </c>
      <c r="P192" s="5" t="s">
        <v>23</v>
      </c>
      <c r="Q192" s="8" t="s">
        <v>24</v>
      </c>
      <c r="R192" s="8" t="s">
        <v>25</v>
      </c>
    </row>
    <row r="193" spans="1:18" ht="15">
      <c r="A193" s="4">
        <f t="shared" si="2"/>
        <v>190</v>
      </c>
      <c r="B193" s="5" t="s">
        <v>179</v>
      </c>
      <c r="C193" s="5" t="s">
        <v>180</v>
      </c>
      <c r="D193" s="5" t="s">
        <v>20</v>
      </c>
      <c r="E193" s="5" t="s">
        <v>29</v>
      </c>
      <c r="F193" s="6">
        <v>43969</v>
      </c>
      <c r="G193" s="5">
        <v>80</v>
      </c>
      <c r="H193" s="5" t="s">
        <v>27</v>
      </c>
      <c r="I193" s="6">
        <v>43889</v>
      </c>
      <c r="J193" s="6">
        <v>43889</v>
      </c>
      <c r="K193" s="6">
        <v>43889</v>
      </c>
      <c r="L193" s="5">
        <v>500</v>
      </c>
      <c r="M193" s="5">
        <v>247043500</v>
      </c>
      <c r="N193" s="5">
        <v>98.8174</v>
      </c>
      <c r="O193" s="7">
        <v>0.0546</v>
      </c>
      <c r="P193" s="5" t="s">
        <v>23</v>
      </c>
      <c r="Q193" s="8" t="s">
        <v>26</v>
      </c>
      <c r="R193" s="8" t="s">
        <v>28</v>
      </c>
    </row>
    <row r="194" spans="1:18" ht="15">
      <c r="A194" s="4">
        <f t="shared" si="2"/>
        <v>191</v>
      </c>
      <c r="B194" s="5" t="s">
        <v>181</v>
      </c>
      <c r="C194" s="5" t="s">
        <v>182</v>
      </c>
      <c r="D194" s="5" t="s">
        <v>20</v>
      </c>
      <c r="E194" s="5" t="s">
        <v>29</v>
      </c>
      <c r="F194" s="6">
        <v>43942</v>
      </c>
      <c r="G194" s="5">
        <v>50</v>
      </c>
      <c r="H194" s="5" t="s">
        <v>27</v>
      </c>
      <c r="I194" s="6">
        <v>43892</v>
      </c>
      <c r="J194" s="6">
        <v>43892</v>
      </c>
      <c r="K194" s="6">
        <v>43892</v>
      </c>
      <c r="L194" s="5">
        <v>500</v>
      </c>
      <c r="M194" s="5">
        <v>248130500</v>
      </c>
      <c r="N194" s="5">
        <v>99.2522</v>
      </c>
      <c r="O194" s="7">
        <v>0.055</v>
      </c>
      <c r="P194" s="5" t="s">
        <v>23</v>
      </c>
      <c r="Q194" s="8" t="s">
        <v>26</v>
      </c>
      <c r="R194" s="8" t="s">
        <v>28</v>
      </c>
    </row>
    <row r="195" spans="1:18" ht="15">
      <c r="A195" s="4">
        <f t="shared" si="2"/>
        <v>192</v>
      </c>
      <c r="B195" s="5" t="s">
        <v>183</v>
      </c>
      <c r="C195" s="5" t="s">
        <v>184</v>
      </c>
      <c r="D195" s="5" t="s">
        <v>20</v>
      </c>
      <c r="E195" s="5" t="s">
        <v>21</v>
      </c>
      <c r="F195" s="6">
        <v>45644</v>
      </c>
      <c r="G195" s="5">
        <v>1752</v>
      </c>
      <c r="H195" s="5" t="s">
        <v>27</v>
      </c>
      <c r="I195" s="6">
        <v>43892</v>
      </c>
      <c r="J195" s="6">
        <v>43892</v>
      </c>
      <c r="K195" s="6">
        <v>43892</v>
      </c>
      <c r="L195" s="5">
        <v>40</v>
      </c>
      <c r="M195" s="5">
        <v>51925836.07</v>
      </c>
      <c r="N195" s="5">
        <v>102.407</v>
      </c>
      <c r="O195" s="7">
        <v>0.06435</v>
      </c>
      <c r="P195" s="5" t="s">
        <v>23</v>
      </c>
      <c r="Q195" s="8" t="s">
        <v>26</v>
      </c>
      <c r="R195" s="8" t="s">
        <v>28</v>
      </c>
    </row>
    <row r="196" spans="1:18" ht="15">
      <c r="A196" s="4">
        <f t="shared" si="2"/>
        <v>193</v>
      </c>
      <c r="B196" s="5" t="s">
        <v>185</v>
      </c>
      <c r="C196" s="5" t="s">
        <v>186</v>
      </c>
      <c r="D196" s="5" t="s">
        <v>20</v>
      </c>
      <c r="E196" s="5" t="s">
        <v>21</v>
      </c>
      <c r="F196" s="6">
        <v>44984</v>
      </c>
      <c r="G196" s="5">
        <v>1090</v>
      </c>
      <c r="H196" s="5" t="s">
        <v>22</v>
      </c>
      <c r="I196" s="6">
        <v>43893</v>
      </c>
      <c r="J196" s="6">
        <v>43893</v>
      </c>
      <c r="K196" s="6">
        <v>43894</v>
      </c>
      <c r="L196" s="5">
        <v>40</v>
      </c>
      <c r="M196" s="5">
        <v>50028443.44</v>
      </c>
      <c r="N196" s="5">
        <v>99.9541</v>
      </c>
      <c r="O196" s="7">
        <v>0.0628</v>
      </c>
      <c r="P196" s="5" t="s">
        <v>23</v>
      </c>
      <c r="Q196" s="8" t="s">
        <v>26</v>
      </c>
      <c r="R196" s="8" t="s">
        <v>108</v>
      </c>
    </row>
    <row r="197" spans="1:18" ht="15">
      <c r="A197" s="4">
        <f t="shared" si="2"/>
        <v>194</v>
      </c>
      <c r="B197" s="5" t="s">
        <v>30</v>
      </c>
      <c r="C197" s="5" t="s">
        <v>31</v>
      </c>
      <c r="D197" s="5" t="s">
        <v>20</v>
      </c>
      <c r="E197" s="5" t="s">
        <v>21</v>
      </c>
      <c r="F197" s="6">
        <v>45032</v>
      </c>
      <c r="G197" s="5">
        <v>1138</v>
      </c>
      <c r="H197" s="5" t="s">
        <v>22</v>
      </c>
      <c r="I197" s="6">
        <v>43893</v>
      </c>
      <c r="J197" s="6">
        <v>43893</v>
      </c>
      <c r="K197" s="6">
        <v>43894</v>
      </c>
      <c r="L197" s="5">
        <v>500000</v>
      </c>
      <c r="M197" s="5">
        <v>53862583.33</v>
      </c>
      <c r="N197" s="5">
        <v>104.9</v>
      </c>
      <c r="O197" s="7">
        <v>0.056306</v>
      </c>
      <c r="P197" s="5" t="s">
        <v>23</v>
      </c>
      <c r="Q197" s="8" t="s">
        <v>24</v>
      </c>
      <c r="R197" s="8" t="s">
        <v>25</v>
      </c>
    </row>
    <row r="198" spans="1:18" ht="15">
      <c r="A198" s="4">
        <f t="shared" si="2"/>
        <v>195</v>
      </c>
      <c r="B198" s="5" t="s">
        <v>65</v>
      </c>
      <c r="C198" s="5" t="s">
        <v>66</v>
      </c>
      <c r="D198" s="5" t="s">
        <v>20</v>
      </c>
      <c r="E198" s="5" t="s">
        <v>21</v>
      </c>
      <c r="F198" s="6">
        <v>45319</v>
      </c>
      <c r="G198" s="5">
        <v>1425</v>
      </c>
      <c r="H198" s="5" t="s">
        <v>22</v>
      </c>
      <c r="I198" s="6">
        <v>43893</v>
      </c>
      <c r="J198" s="6">
        <v>43893</v>
      </c>
      <c r="K198" s="6">
        <v>43894</v>
      </c>
      <c r="L198" s="5">
        <v>500000</v>
      </c>
      <c r="M198" s="5">
        <v>52979750</v>
      </c>
      <c r="N198" s="5">
        <v>105.2275</v>
      </c>
      <c r="O198" s="7">
        <v>0.058006</v>
      </c>
      <c r="P198" s="5" t="s">
        <v>23</v>
      </c>
      <c r="Q198" s="8" t="s">
        <v>24</v>
      </c>
      <c r="R198" s="8" t="s">
        <v>25</v>
      </c>
    </row>
    <row r="199" spans="1:18" ht="15">
      <c r="A199" s="4">
        <f t="shared" si="2"/>
        <v>196</v>
      </c>
      <c r="B199" s="5" t="s">
        <v>145</v>
      </c>
      <c r="C199" s="5" t="s">
        <v>146</v>
      </c>
      <c r="D199" s="5" t="s">
        <v>20</v>
      </c>
      <c r="E199" s="5" t="s">
        <v>21</v>
      </c>
      <c r="F199" s="6">
        <v>47398</v>
      </c>
      <c r="G199" s="5">
        <v>3503</v>
      </c>
      <c r="H199" s="5" t="s">
        <v>22</v>
      </c>
      <c r="I199" s="6">
        <v>43894</v>
      </c>
      <c r="J199" s="6">
        <v>43894</v>
      </c>
      <c r="K199" s="6">
        <v>43895</v>
      </c>
      <c r="L199" s="5">
        <v>500000</v>
      </c>
      <c r="M199" s="5">
        <v>51895833.33</v>
      </c>
      <c r="N199" s="5">
        <v>101.14</v>
      </c>
      <c r="O199" s="7">
        <v>0.062889</v>
      </c>
      <c r="P199" s="5" t="s">
        <v>23</v>
      </c>
      <c r="Q199" s="8" t="s">
        <v>26</v>
      </c>
      <c r="R199" s="8" t="s">
        <v>25</v>
      </c>
    </row>
    <row r="200" spans="1:18" ht="15">
      <c r="A200" s="4">
        <f t="shared" si="2"/>
        <v>197</v>
      </c>
      <c r="B200" s="5" t="s">
        <v>145</v>
      </c>
      <c r="C200" s="5" t="s">
        <v>146</v>
      </c>
      <c r="D200" s="5" t="s">
        <v>20</v>
      </c>
      <c r="E200" s="5" t="s">
        <v>21</v>
      </c>
      <c r="F200" s="6">
        <v>47398</v>
      </c>
      <c r="G200" s="5">
        <v>3503</v>
      </c>
      <c r="H200" s="5" t="s">
        <v>22</v>
      </c>
      <c r="I200" s="6">
        <v>43894</v>
      </c>
      <c r="J200" s="6">
        <v>43894</v>
      </c>
      <c r="K200" s="6">
        <v>43895</v>
      </c>
      <c r="L200" s="5">
        <v>500000</v>
      </c>
      <c r="M200" s="5">
        <v>51935833.33</v>
      </c>
      <c r="N200" s="5">
        <v>101.22</v>
      </c>
      <c r="O200" s="7">
        <v>0.062777</v>
      </c>
      <c r="P200" s="5" t="s">
        <v>23</v>
      </c>
      <c r="Q200" s="8" t="s">
        <v>26</v>
      </c>
      <c r="R200" s="8" t="s">
        <v>25</v>
      </c>
    </row>
    <row r="201" spans="1:18" ht="15">
      <c r="A201" s="4">
        <f t="shared" si="2"/>
        <v>198</v>
      </c>
      <c r="B201" s="5" t="s">
        <v>145</v>
      </c>
      <c r="C201" s="5" t="s">
        <v>146</v>
      </c>
      <c r="D201" s="5" t="s">
        <v>20</v>
      </c>
      <c r="E201" s="5" t="s">
        <v>21</v>
      </c>
      <c r="F201" s="6">
        <v>47398</v>
      </c>
      <c r="G201" s="5">
        <v>3503</v>
      </c>
      <c r="H201" s="5" t="s">
        <v>22</v>
      </c>
      <c r="I201" s="6">
        <v>43894</v>
      </c>
      <c r="J201" s="6">
        <v>43894</v>
      </c>
      <c r="K201" s="6">
        <v>43895</v>
      </c>
      <c r="L201" s="5">
        <v>500000</v>
      </c>
      <c r="M201" s="5">
        <v>51945833.33</v>
      </c>
      <c r="N201" s="5">
        <v>101.24</v>
      </c>
      <c r="O201" s="7">
        <v>0.062749</v>
      </c>
      <c r="P201" s="5" t="s">
        <v>23</v>
      </c>
      <c r="Q201" s="8" t="s">
        <v>26</v>
      </c>
      <c r="R201" s="8" t="s">
        <v>25</v>
      </c>
    </row>
    <row r="202" spans="1:18" ht="15">
      <c r="A202" s="4">
        <f t="shared" si="2"/>
        <v>199</v>
      </c>
      <c r="B202" s="5" t="s">
        <v>30</v>
      </c>
      <c r="C202" s="5" t="s">
        <v>31</v>
      </c>
      <c r="D202" s="5" t="s">
        <v>20</v>
      </c>
      <c r="E202" s="5" t="s">
        <v>21</v>
      </c>
      <c r="F202" s="6">
        <v>45032</v>
      </c>
      <c r="G202" s="5">
        <v>1136</v>
      </c>
      <c r="H202" s="5" t="s">
        <v>22</v>
      </c>
      <c r="I202" s="6">
        <v>43895</v>
      </c>
      <c r="J202" s="6">
        <v>43895</v>
      </c>
      <c r="K202" s="6">
        <v>43896</v>
      </c>
      <c r="L202" s="5">
        <v>500000</v>
      </c>
      <c r="M202" s="5">
        <v>54093055.56</v>
      </c>
      <c r="N202" s="5">
        <v>105.32</v>
      </c>
      <c r="O202" s="7">
        <v>0.054837</v>
      </c>
      <c r="P202" s="5" t="s">
        <v>23</v>
      </c>
      <c r="Q202" s="8" t="s">
        <v>24</v>
      </c>
      <c r="R202" s="8" t="s">
        <v>25</v>
      </c>
    </row>
    <row r="203" spans="1:18" ht="15">
      <c r="A203" s="4">
        <f t="shared" si="2"/>
        <v>200</v>
      </c>
      <c r="B203" s="5" t="s">
        <v>155</v>
      </c>
      <c r="C203" s="5" t="s">
        <v>156</v>
      </c>
      <c r="D203" s="5" t="s">
        <v>20</v>
      </c>
      <c r="E203" s="5" t="s">
        <v>29</v>
      </c>
      <c r="F203" s="6">
        <v>43916</v>
      </c>
      <c r="G203" s="5">
        <v>21</v>
      </c>
      <c r="H203" s="5" t="s">
        <v>27</v>
      </c>
      <c r="I203" s="6">
        <v>43895</v>
      </c>
      <c r="J203" s="6">
        <v>43895</v>
      </c>
      <c r="K203" s="6">
        <v>43895</v>
      </c>
      <c r="L203" s="5">
        <v>100</v>
      </c>
      <c r="M203" s="5">
        <v>49852000</v>
      </c>
      <c r="N203" s="5">
        <v>99.704</v>
      </c>
      <c r="O203" s="7">
        <v>0.0516</v>
      </c>
      <c r="P203" s="5" t="s">
        <v>23</v>
      </c>
      <c r="Q203" s="8" t="s">
        <v>24</v>
      </c>
      <c r="R203" s="8" t="s">
        <v>28</v>
      </c>
    </row>
    <row r="204" spans="1:18" ht="15">
      <c r="A204" s="4">
        <f t="shared" si="2"/>
        <v>201</v>
      </c>
      <c r="B204" s="5" t="s">
        <v>65</v>
      </c>
      <c r="C204" s="5" t="s">
        <v>66</v>
      </c>
      <c r="D204" s="5" t="s">
        <v>20</v>
      </c>
      <c r="E204" s="5" t="s">
        <v>21</v>
      </c>
      <c r="F204" s="6">
        <v>45319</v>
      </c>
      <c r="G204" s="5">
        <v>1418</v>
      </c>
      <c r="H204" s="5" t="s">
        <v>22</v>
      </c>
      <c r="I204" s="6">
        <v>43899</v>
      </c>
      <c r="J204" s="6">
        <v>43899</v>
      </c>
      <c r="K204" s="6">
        <v>43901</v>
      </c>
      <c r="L204" s="5">
        <v>500000</v>
      </c>
      <c r="M204" s="5">
        <v>53498416.67</v>
      </c>
      <c r="N204" s="5">
        <v>106.1225</v>
      </c>
      <c r="O204" s="7">
        <v>0.055422</v>
      </c>
      <c r="P204" s="5" t="s">
        <v>23</v>
      </c>
      <c r="Q204" s="8" t="s">
        <v>24</v>
      </c>
      <c r="R204" s="8" t="s">
        <v>25</v>
      </c>
    </row>
    <row r="205" spans="1:18" ht="15">
      <c r="A205" s="4">
        <f t="shared" si="2"/>
        <v>202</v>
      </c>
      <c r="B205" s="5" t="s">
        <v>187</v>
      </c>
      <c r="C205" s="5" t="s">
        <v>188</v>
      </c>
      <c r="D205" s="5" t="s">
        <v>20</v>
      </c>
      <c r="E205" s="5" t="s">
        <v>21</v>
      </c>
      <c r="F205" s="6">
        <v>47197</v>
      </c>
      <c r="G205" s="5">
        <v>3296</v>
      </c>
      <c r="H205" s="5" t="s">
        <v>22</v>
      </c>
      <c r="I205" s="6">
        <v>43899</v>
      </c>
      <c r="J205" s="6">
        <v>43899</v>
      </c>
      <c r="K205" s="6">
        <v>43901</v>
      </c>
      <c r="L205" s="5">
        <v>500000</v>
      </c>
      <c r="M205" s="5">
        <v>55677625</v>
      </c>
      <c r="N205" s="5">
        <v>107.75</v>
      </c>
      <c r="O205" s="7">
        <v>0.064437</v>
      </c>
      <c r="P205" s="5" t="s">
        <v>23</v>
      </c>
      <c r="Q205" s="8" t="s">
        <v>26</v>
      </c>
      <c r="R205" s="8" t="s">
        <v>25</v>
      </c>
    </row>
    <row r="206" spans="1:18" ht="15">
      <c r="A206" s="4">
        <f t="shared" si="2"/>
        <v>203</v>
      </c>
      <c r="B206" s="5" t="s">
        <v>145</v>
      </c>
      <c r="C206" s="5" t="s">
        <v>146</v>
      </c>
      <c r="D206" s="5" t="s">
        <v>20</v>
      </c>
      <c r="E206" s="5" t="s">
        <v>21</v>
      </c>
      <c r="F206" s="6">
        <v>47398</v>
      </c>
      <c r="G206" s="5">
        <v>3497</v>
      </c>
      <c r="H206" s="5" t="s">
        <v>22</v>
      </c>
      <c r="I206" s="6">
        <v>43899</v>
      </c>
      <c r="J206" s="6">
        <v>43899</v>
      </c>
      <c r="K206" s="6">
        <v>43901</v>
      </c>
      <c r="L206" s="5">
        <v>500000</v>
      </c>
      <c r="M206" s="5">
        <v>52972083.33</v>
      </c>
      <c r="N206" s="5">
        <v>103.185</v>
      </c>
      <c r="O206" s="7">
        <v>0.060068</v>
      </c>
      <c r="P206" s="5" t="s">
        <v>23</v>
      </c>
      <c r="Q206" s="8" t="s">
        <v>24</v>
      </c>
      <c r="R206" s="8" t="s">
        <v>25</v>
      </c>
    </row>
    <row r="207" spans="1:18" ht="15">
      <c r="A207" s="4">
        <f t="shared" si="2"/>
        <v>204</v>
      </c>
      <c r="B207" s="5" t="s">
        <v>187</v>
      </c>
      <c r="C207" s="5" t="s">
        <v>188</v>
      </c>
      <c r="D207" s="5" t="s">
        <v>20</v>
      </c>
      <c r="E207" s="5" t="s">
        <v>21</v>
      </c>
      <c r="F207" s="6">
        <v>47197</v>
      </c>
      <c r="G207" s="5">
        <v>3296</v>
      </c>
      <c r="H207" s="5" t="s">
        <v>22</v>
      </c>
      <c r="I207" s="6">
        <v>43899</v>
      </c>
      <c r="J207" s="6">
        <v>43899</v>
      </c>
      <c r="K207" s="6">
        <v>43901</v>
      </c>
      <c r="L207" s="5">
        <v>1000000</v>
      </c>
      <c r="M207" s="5">
        <v>111640250</v>
      </c>
      <c r="N207" s="5">
        <v>108.035</v>
      </c>
      <c r="O207" s="7">
        <v>0.064036</v>
      </c>
      <c r="P207" s="5" t="s">
        <v>23</v>
      </c>
      <c r="Q207" s="8" t="s">
        <v>26</v>
      </c>
      <c r="R207" s="8" t="s">
        <v>25</v>
      </c>
    </row>
    <row r="208" spans="1:18" ht="15">
      <c r="A208" s="4">
        <f t="shared" si="2"/>
        <v>205</v>
      </c>
      <c r="B208" s="5" t="s">
        <v>145</v>
      </c>
      <c r="C208" s="5" t="s">
        <v>146</v>
      </c>
      <c r="D208" s="5" t="s">
        <v>20</v>
      </c>
      <c r="E208" s="5" t="s">
        <v>21</v>
      </c>
      <c r="F208" s="6">
        <v>47398</v>
      </c>
      <c r="G208" s="5">
        <v>3497</v>
      </c>
      <c r="H208" s="5" t="s">
        <v>22</v>
      </c>
      <c r="I208" s="6">
        <v>43899</v>
      </c>
      <c r="J208" s="6">
        <v>43899</v>
      </c>
      <c r="K208" s="6">
        <v>43901</v>
      </c>
      <c r="L208" s="5">
        <v>500000</v>
      </c>
      <c r="M208" s="5">
        <v>52829583.33</v>
      </c>
      <c r="N208" s="5">
        <v>102.9</v>
      </c>
      <c r="O208" s="7">
        <v>0.060457</v>
      </c>
      <c r="P208" s="5" t="s">
        <v>23</v>
      </c>
      <c r="Q208" s="8" t="s">
        <v>24</v>
      </c>
      <c r="R208" s="8" t="s">
        <v>25</v>
      </c>
    </row>
    <row r="209" spans="1:18" ht="15">
      <c r="A209" s="4">
        <f t="shared" si="2"/>
        <v>206</v>
      </c>
      <c r="B209" s="5" t="s">
        <v>161</v>
      </c>
      <c r="C209" s="5" t="s">
        <v>162</v>
      </c>
      <c r="D209" s="5" t="s">
        <v>20</v>
      </c>
      <c r="E209" s="5" t="s">
        <v>29</v>
      </c>
      <c r="F209" s="6">
        <v>43907</v>
      </c>
      <c r="G209" s="5">
        <v>5</v>
      </c>
      <c r="H209" s="5" t="s">
        <v>22</v>
      </c>
      <c r="I209" s="6">
        <v>43901</v>
      </c>
      <c r="J209" s="6">
        <v>43901</v>
      </c>
      <c r="K209" s="6">
        <v>43902</v>
      </c>
      <c r="L209" s="5">
        <v>500000</v>
      </c>
      <c r="M209" s="5">
        <v>49964950</v>
      </c>
      <c r="N209" s="5">
        <v>99.9299</v>
      </c>
      <c r="O209" s="7">
        <v>0.0512</v>
      </c>
      <c r="P209" s="5" t="s">
        <v>23</v>
      </c>
      <c r="Q209" s="8" t="s">
        <v>24</v>
      </c>
      <c r="R209" s="8" t="s">
        <v>25</v>
      </c>
    </row>
    <row r="210" spans="1:18" ht="15">
      <c r="A210" s="4">
        <f t="shared" si="2"/>
        <v>207</v>
      </c>
      <c r="B210" s="5" t="s">
        <v>171</v>
      </c>
      <c r="C210" s="5" t="s">
        <v>172</v>
      </c>
      <c r="D210" s="5" t="s">
        <v>20</v>
      </c>
      <c r="E210" s="5" t="s">
        <v>29</v>
      </c>
      <c r="F210" s="6">
        <v>43951</v>
      </c>
      <c r="G210" s="5">
        <v>45</v>
      </c>
      <c r="H210" s="5" t="s">
        <v>22</v>
      </c>
      <c r="I210" s="6">
        <v>43903</v>
      </c>
      <c r="J210" s="6">
        <v>43903</v>
      </c>
      <c r="K210" s="6">
        <v>43906</v>
      </c>
      <c r="L210" s="5">
        <v>500000</v>
      </c>
      <c r="M210" s="5">
        <v>49707700</v>
      </c>
      <c r="N210" s="5">
        <v>99.4154</v>
      </c>
      <c r="O210" s="7">
        <v>0.0477</v>
      </c>
      <c r="P210" s="5" t="s">
        <v>23</v>
      </c>
      <c r="Q210" s="8" t="s">
        <v>24</v>
      </c>
      <c r="R210" s="8" t="s">
        <v>25</v>
      </c>
    </row>
    <row r="211" spans="1:18" ht="15">
      <c r="A211" s="4">
        <f t="shared" si="2"/>
        <v>208</v>
      </c>
      <c r="B211" s="5" t="s">
        <v>171</v>
      </c>
      <c r="C211" s="5" t="s">
        <v>172</v>
      </c>
      <c r="D211" s="5" t="s">
        <v>20</v>
      </c>
      <c r="E211" s="5" t="s">
        <v>29</v>
      </c>
      <c r="F211" s="6">
        <v>43951</v>
      </c>
      <c r="G211" s="5">
        <v>45</v>
      </c>
      <c r="H211" s="5" t="s">
        <v>22</v>
      </c>
      <c r="I211" s="6">
        <v>43903</v>
      </c>
      <c r="J211" s="6">
        <v>43903</v>
      </c>
      <c r="K211" s="6">
        <v>43906</v>
      </c>
      <c r="L211" s="5">
        <v>2000000</v>
      </c>
      <c r="M211" s="5">
        <v>198811200</v>
      </c>
      <c r="N211" s="5">
        <v>99.4056</v>
      </c>
      <c r="O211" s="7">
        <v>0.0485</v>
      </c>
      <c r="P211" s="5" t="s">
        <v>23</v>
      </c>
      <c r="Q211" s="8" t="s">
        <v>24</v>
      </c>
      <c r="R211" s="8" t="s">
        <v>25</v>
      </c>
    </row>
    <row r="212" spans="1:18" ht="15">
      <c r="A212" s="4">
        <f t="shared" si="2"/>
        <v>209</v>
      </c>
      <c r="B212" s="5" t="s">
        <v>169</v>
      </c>
      <c r="C212" s="5" t="s">
        <v>170</v>
      </c>
      <c r="D212" s="5" t="s">
        <v>20</v>
      </c>
      <c r="E212" s="5" t="s">
        <v>29</v>
      </c>
      <c r="F212" s="6">
        <v>43945</v>
      </c>
      <c r="G212" s="5">
        <v>39</v>
      </c>
      <c r="H212" s="5" t="s">
        <v>22</v>
      </c>
      <c r="I212" s="6">
        <v>43903</v>
      </c>
      <c r="J212" s="6">
        <v>43903</v>
      </c>
      <c r="K212" s="6">
        <v>43906</v>
      </c>
      <c r="L212" s="5">
        <v>100</v>
      </c>
      <c r="M212" s="5">
        <v>49712150</v>
      </c>
      <c r="N212" s="5">
        <v>99.4263</v>
      </c>
      <c r="O212" s="7">
        <v>0.054</v>
      </c>
      <c r="P212" s="5" t="s">
        <v>23</v>
      </c>
      <c r="Q212" s="8" t="s">
        <v>24</v>
      </c>
      <c r="R212" s="8" t="s">
        <v>28</v>
      </c>
    </row>
    <row r="213" spans="1:18" ht="15">
      <c r="A213" s="4">
        <f t="shared" si="2"/>
        <v>210</v>
      </c>
      <c r="B213" s="5" t="s">
        <v>155</v>
      </c>
      <c r="C213" s="5" t="s">
        <v>156</v>
      </c>
      <c r="D213" s="5" t="s">
        <v>20</v>
      </c>
      <c r="E213" s="5" t="s">
        <v>29</v>
      </c>
      <c r="F213" s="6">
        <v>43916</v>
      </c>
      <c r="G213" s="5">
        <v>13</v>
      </c>
      <c r="H213" s="5" t="s">
        <v>27</v>
      </c>
      <c r="I213" s="6">
        <v>43903</v>
      </c>
      <c r="J213" s="6">
        <v>43903</v>
      </c>
      <c r="K213" s="6">
        <v>43903</v>
      </c>
      <c r="L213" s="5">
        <v>100</v>
      </c>
      <c r="M213" s="5">
        <v>49904900</v>
      </c>
      <c r="N213" s="5">
        <v>99.8098</v>
      </c>
      <c r="O213" s="7">
        <v>0.0535</v>
      </c>
      <c r="P213" s="5" t="s">
        <v>23</v>
      </c>
      <c r="Q213" s="8" t="s">
        <v>24</v>
      </c>
      <c r="R213" s="8" t="s">
        <v>28</v>
      </c>
    </row>
    <row r="214" spans="1:18" ht="15">
      <c r="A214" s="4">
        <f t="shared" si="2"/>
        <v>211</v>
      </c>
      <c r="B214" s="5" t="s">
        <v>179</v>
      </c>
      <c r="C214" s="5" t="s">
        <v>180</v>
      </c>
      <c r="D214" s="5" t="s">
        <v>20</v>
      </c>
      <c r="E214" s="5" t="s">
        <v>29</v>
      </c>
      <c r="F214" s="6">
        <v>43969</v>
      </c>
      <c r="G214" s="5">
        <v>63</v>
      </c>
      <c r="H214" s="5" t="s">
        <v>22</v>
      </c>
      <c r="I214" s="6">
        <v>43903</v>
      </c>
      <c r="J214" s="6">
        <v>43903</v>
      </c>
      <c r="K214" s="6">
        <v>43906</v>
      </c>
      <c r="L214" s="5">
        <v>500</v>
      </c>
      <c r="M214" s="5">
        <v>247657250</v>
      </c>
      <c r="N214" s="5">
        <v>99.0647</v>
      </c>
      <c r="O214" s="7">
        <v>0.0547</v>
      </c>
      <c r="P214" s="5" t="s">
        <v>23</v>
      </c>
      <c r="Q214" s="8" t="s">
        <v>24</v>
      </c>
      <c r="R214" s="8" t="s">
        <v>28</v>
      </c>
    </row>
    <row r="215" spans="1:18" ht="15">
      <c r="A215" s="4">
        <f t="shared" si="2"/>
        <v>212</v>
      </c>
      <c r="B215" s="5" t="s">
        <v>45</v>
      </c>
      <c r="C215" s="5" t="s">
        <v>46</v>
      </c>
      <c r="D215" s="5" t="s">
        <v>20</v>
      </c>
      <c r="E215" s="5" t="s">
        <v>21</v>
      </c>
      <c r="F215" s="6">
        <v>46120</v>
      </c>
      <c r="G215" s="5">
        <v>2213</v>
      </c>
      <c r="H215" s="5" t="s">
        <v>22</v>
      </c>
      <c r="I215" s="6">
        <v>43906</v>
      </c>
      <c r="J215" s="6">
        <v>43906</v>
      </c>
      <c r="K215" s="6">
        <v>43907</v>
      </c>
      <c r="L215" s="5">
        <v>500000</v>
      </c>
      <c r="M215" s="5">
        <v>53830458.33</v>
      </c>
      <c r="N215" s="5">
        <v>104.45</v>
      </c>
      <c r="O215" s="7">
        <v>0.063719</v>
      </c>
      <c r="P215" s="5" t="s">
        <v>23</v>
      </c>
      <c r="Q215" s="8" t="s">
        <v>26</v>
      </c>
      <c r="R215" s="8" t="s">
        <v>25</v>
      </c>
    </row>
    <row r="216" spans="1:18" ht="15">
      <c r="A216" s="4">
        <f t="shared" si="2"/>
        <v>213</v>
      </c>
      <c r="B216" s="5" t="s">
        <v>30</v>
      </c>
      <c r="C216" s="5" t="s">
        <v>31</v>
      </c>
      <c r="D216" s="5" t="s">
        <v>20</v>
      </c>
      <c r="E216" s="5" t="s">
        <v>21</v>
      </c>
      <c r="F216" s="6">
        <v>45032</v>
      </c>
      <c r="G216" s="5">
        <v>1125</v>
      </c>
      <c r="H216" s="5" t="s">
        <v>22</v>
      </c>
      <c r="I216" s="6">
        <v>43906</v>
      </c>
      <c r="J216" s="6">
        <v>43906</v>
      </c>
      <c r="K216" s="6">
        <v>43907</v>
      </c>
      <c r="L216" s="5">
        <v>500000</v>
      </c>
      <c r="M216" s="5">
        <v>53920652.78</v>
      </c>
      <c r="N216" s="5">
        <v>104.75</v>
      </c>
      <c r="O216" s="7">
        <v>0.056654</v>
      </c>
      <c r="P216" s="5" t="s">
        <v>23</v>
      </c>
      <c r="Q216" s="8" t="s">
        <v>24</v>
      </c>
      <c r="R216" s="8" t="s">
        <v>25</v>
      </c>
    </row>
    <row r="217" spans="1:18" ht="15">
      <c r="A217" s="4">
        <f t="shared" si="2"/>
        <v>214</v>
      </c>
      <c r="B217" s="5" t="s">
        <v>145</v>
      </c>
      <c r="C217" s="5" t="s">
        <v>146</v>
      </c>
      <c r="D217" s="5" t="s">
        <v>20</v>
      </c>
      <c r="E217" s="5" t="s">
        <v>21</v>
      </c>
      <c r="F217" s="6">
        <v>47398</v>
      </c>
      <c r="G217" s="5">
        <v>3489</v>
      </c>
      <c r="H217" s="5" t="s">
        <v>22</v>
      </c>
      <c r="I217" s="6">
        <v>43908</v>
      </c>
      <c r="J217" s="6">
        <v>43908</v>
      </c>
      <c r="K217" s="6">
        <v>43909</v>
      </c>
      <c r="L217" s="5">
        <v>500000</v>
      </c>
      <c r="M217" s="5">
        <v>52186250</v>
      </c>
      <c r="N217" s="5">
        <v>101.47</v>
      </c>
      <c r="O217" s="7">
        <v>0.062427</v>
      </c>
      <c r="P217" s="5" t="s">
        <v>23</v>
      </c>
      <c r="Q217" s="8" t="s">
        <v>26</v>
      </c>
      <c r="R217" s="8" t="s">
        <v>25</v>
      </c>
    </row>
    <row r="218" spans="1:18" ht="15">
      <c r="A218" s="4">
        <f t="shared" si="2"/>
        <v>215</v>
      </c>
      <c r="B218" s="5" t="s">
        <v>189</v>
      </c>
      <c r="C218" s="5" t="s">
        <v>190</v>
      </c>
      <c r="D218" s="5" t="s">
        <v>20</v>
      </c>
      <c r="E218" s="5" t="s">
        <v>21</v>
      </c>
      <c r="F218" s="6">
        <v>47163</v>
      </c>
      <c r="G218" s="5">
        <v>3250</v>
      </c>
      <c r="H218" s="5" t="s">
        <v>22</v>
      </c>
      <c r="I218" s="6">
        <v>43910</v>
      </c>
      <c r="J218" s="6">
        <v>43910</v>
      </c>
      <c r="K218" s="6">
        <v>43913</v>
      </c>
      <c r="L218" s="5">
        <v>40</v>
      </c>
      <c r="M218" s="5">
        <v>52418259.56</v>
      </c>
      <c r="N218" s="5">
        <v>103.991</v>
      </c>
      <c r="O218" s="7">
        <v>0.0775</v>
      </c>
      <c r="P218" s="5" t="s">
        <v>23</v>
      </c>
      <c r="Q218" s="8" t="s">
        <v>24</v>
      </c>
      <c r="R218" s="8" t="s">
        <v>28</v>
      </c>
    </row>
    <row r="219" spans="1:18" ht="15">
      <c r="A219" s="4">
        <f t="shared" si="2"/>
        <v>216</v>
      </c>
      <c r="B219" s="5" t="s">
        <v>57</v>
      </c>
      <c r="C219" s="5" t="s">
        <v>58</v>
      </c>
      <c r="D219" s="5" t="s">
        <v>20</v>
      </c>
      <c r="E219" s="5" t="s">
        <v>21</v>
      </c>
      <c r="F219" s="6">
        <v>47132</v>
      </c>
      <c r="G219" s="5">
        <v>3219</v>
      </c>
      <c r="H219" s="5" t="s">
        <v>22</v>
      </c>
      <c r="I219" s="6">
        <v>43910</v>
      </c>
      <c r="J219" s="6">
        <v>43910</v>
      </c>
      <c r="K219" s="6">
        <v>43913</v>
      </c>
      <c r="L219" s="5">
        <v>500000</v>
      </c>
      <c r="M219" s="5">
        <v>52095750</v>
      </c>
      <c r="N219" s="5">
        <v>102.8</v>
      </c>
      <c r="O219" s="7">
        <v>0.068295</v>
      </c>
      <c r="P219" s="5" t="s">
        <v>23</v>
      </c>
      <c r="Q219" s="8" t="s">
        <v>26</v>
      </c>
      <c r="R219" s="8" t="s">
        <v>25</v>
      </c>
    </row>
    <row r="220" spans="1:18" ht="15">
      <c r="A220" s="4">
        <f t="shared" si="2"/>
        <v>217</v>
      </c>
      <c r="B220" s="5" t="s">
        <v>45</v>
      </c>
      <c r="C220" s="5" t="s">
        <v>46</v>
      </c>
      <c r="D220" s="5" t="s">
        <v>20</v>
      </c>
      <c r="E220" s="5" t="s">
        <v>21</v>
      </c>
      <c r="F220" s="6">
        <v>46120</v>
      </c>
      <c r="G220" s="5">
        <v>2207</v>
      </c>
      <c r="H220" s="5" t="s">
        <v>22</v>
      </c>
      <c r="I220" s="6">
        <v>43910</v>
      </c>
      <c r="J220" s="6">
        <v>43910</v>
      </c>
      <c r="K220" s="6">
        <v>43913</v>
      </c>
      <c r="L220" s="5">
        <v>259900</v>
      </c>
      <c r="M220" s="5">
        <v>27778653.46</v>
      </c>
      <c r="N220" s="5">
        <v>103.55</v>
      </c>
      <c r="O220" s="7">
        <v>0.065482</v>
      </c>
      <c r="P220" s="5" t="s">
        <v>23</v>
      </c>
      <c r="Q220" s="8" t="s">
        <v>24</v>
      </c>
      <c r="R220" s="8" t="s">
        <v>25</v>
      </c>
    </row>
    <row r="221" spans="1:18" ht="15">
      <c r="A221" s="4">
        <f t="shared" si="2"/>
        <v>218</v>
      </c>
      <c r="B221" s="5" t="s">
        <v>104</v>
      </c>
      <c r="C221" s="5" t="s">
        <v>105</v>
      </c>
      <c r="D221" s="5" t="s">
        <v>20</v>
      </c>
      <c r="E221" s="5" t="s">
        <v>29</v>
      </c>
      <c r="F221" s="6">
        <v>43930</v>
      </c>
      <c r="G221" s="5">
        <v>10</v>
      </c>
      <c r="H221" s="5" t="s">
        <v>22</v>
      </c>
      <c r="I221" s="6">
        <v>43917</v>
      </c>
      <c r="J221" s="6">
        <v>43917</v>
      </c>
      <c r="K221" s="6">
        <v>43920</v>
      </c>
      <c r="L221" s="5">
        <v>2500000</v>
      </c>
      <c r="M221" s="5">
        <v>257996875</v>
      </c>
      <c r="N221" s="5">
        <v>100.04</v>
      </c>
      <c r="O221" s="7">
        <v>0.044653</v>
      </c>
      <c r="P221" s="5" t="s">
        <v>23</v>
      </c>
      <c r="Q221" s="8" t="s">
        <v>26</v>
      </c>
      <c r="R221" s="8" t="s">
        <v>25</v>
      </c>
    </row>
    <row r="222" spans="1:18" ht="15">
      <c r="A222" s="4">
        <f t="shared" si="2"/>
        <v>219</v>
      </c>
      <c r="B222" s="5" t="s">
        <v>104</v>
      </c>
      <c r="C222" s="5" t="s">
        <v>105</v>
      </c>
      <c r="D222" s="5" t="s">
        <v>20</v>
      </c>
      <c r="E222" s="5" t="s">
        <v>29</v>
      </c>
      <c r="F222" s="6">
        <v>43930</v>
      </c>
      <c r="G222" s="5">
        <v>10</v>
      </c>
      <c r="H222" s="5" t="s">
        <v>22</v>
      </c>
      <c r="I222" s="6">
        <v>43917</v>
      </c>
      <c r="J222" s="6">
        <v>43917</v>
      </c>
      <c r="K222" s="6">
        <v>43920</v>
      </c>
      <c r="L222" s="5">
        <v>2500000</v>
      </c>
      <c r="M222" s="5">
        <v>257996875</v>
      </c>
      <c r="N222" s="5">
        <v>100.04</v>
      </c>
      <c r="O222" s="7">
        <v>0.044653</v>
      </c>
      <c r="P222" s="5" t="s">
        <v>23</v>
      </c>
      <c r="Q222" s="8" t="s">
        <v>26</v>
      </c>
      <c r="R222" s="8" t="s">
        <v>25</v>
      </c>
    </row>
    <row r="223" spans="1:18" ht="15">
      <c r="A223" s="4">
        <f>A222+1</f>
        <v>220</v>
      </c>
      <c r="B223" s="5" t="s">
        <v>175</v>
      </c>
      <c r="C223" s="5" t="s">
        <v>176</v>
      </c>
      <c r="D223" s="5" t="s">
        <v>20</v>
      </c>
      <c r="E223" s="5" t="s">
        <v>29</v>
      </c>
      <c r="F223" s="6">
        <v>43966</v>
      </c>
      <c r="G223" s="5">
        <v>49</v>
      </c>
      <c r="H223" s="5" t="s">
        <v>27</v>
      </c>
      <c r="I223" s="6">
        <v>43917</v>
      </c>
      <c r="J223" s="6">
        <v>43917</v>
      </c>
      <c r="K223" s="6">
        <v>43917</v>
      </c>
      <c r="L223" s="5">
        <v>500</v>
      </c>
      <c r="M223" s="5">
        <v>248196250</v>
      </c>
      <c r="N223" s="5">
        <v>99.2803</v>
      </c>
      <c r="O223" s="7">
        <v>0.053999</v>
      </c>
      <c r="P223" s="5" t="s">
        <v>23</v>
      </c>
      <c r="Q223" s="8" t="s">
        <v>24</v>
      </c>
      <c r="R223" s="8" t="s">
        <v>28</v>
      </c>
    </row>
    <row r="224" spans="1:18" ht="15">
      <c r="A224" s="4">
        <f>A223+1</f>
        <v>221</v>
      </c>
      <c r="B224" s="5" t="s">
        <v>191</v>
      </c>
      <c r="C224" s="5" t="s">
        <v>192</v>
      </c>
      <c r="D224" s="5" t="s">
        <v>20</v>
      </c>
      <c r="E224" s="5" t="s">
        <v>21</v>
      </c>
      <c r="F224" s="6">
        <v>47138</v>
      </c>
      <c r="G224" s="5">
        <v>3218</v>
      </c>
      <c r="H224" s="5" t="s">
        <v>22</v>
      </c>
      <c r="I224" s="6">
        <v>43917</v>
      </c>
      <c r="J224" s="6">
        <v>43917</v>
      </c>
      <c r="K224" s="6">
        <v>43920</v>
      </c>
      <c r="L224" s="5">
        <v>40</v>
      </c>
      <c r="M224" s="5">
        <v>54128875.41</v>
      </c>
      <c r="N224" s="5">
        <v>106.6898</v>
      </c>
      <c r="O224" s="7">
        <v>0.073</v>
      </c>
      <c r="P224" s="5" t="s">
        <v>23</v>
      </c>
      <c r="Q224" s="8" t="s">
        <v>24</v>
      </c>
      <c r="R224" s="8" t="s">
        <v>28</v>
      </c>
    </row>
    <row r="225" spans="1:18" ht="15">
      <c r="A225" s="4">
        <f>A224+1</f>
        <v>222</v>
      </c>
      <c r="B225" s="5" t="s">
        <v>181</v>
      </c>
      <c r="C225" s="5" t="s">
        <v>182</v>
      </c>
      <c r="D225" s="5" t="s">
        <v>20</v>
      </c>
      <c r="E225" s="5" t="s">
        <v>29</v>
      </c>
      <c r="F225" s="6">
        <v>43942</v>
      </c>
      <c r="G225" s="5">
        <v>22</v>
      </c>
      <c r="H225" s="5" t="s">
        <v>27</v>
      </c>
      <c r="I225" s="6">
        <v>43920</v>
      </c>
      <c r="J225" s="6">
        <v>43920</v>
      </c>
      <c r="K225" s="6">
        <v>43920</v>
      </c>
      <c r="L225" s="5">
        <v>200</v>
      </c>
      <c r="M225" s="5">
        <v>99699500</v>
      </c>
      <c r="N225" s="5">
        <v>99.6995</v>
      </c>
      <c r="O225" s="7">
        <v>0.05</v>
      </c>
      <c r="P225" s="5" t="s">
        <v>23</v>
      </c>
      <c r="Q225" s="8" t="s">
        <v>24</v>
      </c>
      <c r="R225" s="8" t="s">
        <v>28</v>
      </c>
    </row>
    <row r="226" spans="1:18" ht="15">
      <c r="A226" s="4">
        <f>A225+1</f>
        <v>223</v>
      </c>
      <c r="B226" s="5" t="s">
        <v>145</v>
      </c>
      <c r="C226" s="5" t="s">
        <v>146</v>
      </c>
      <c r="D226" s="5" t="s">
        <v>20</v>
      </c>
      <c r="E226" s="5" t="s">
        <v>21</v>
      </c>
      <c r="F226" s="6">
        <v>47398</v>
      </c>
      <c r="G226" s="5">
        <v>3477</v>
      </c>
      <c r="H226" s="5" t="s">
        <v>22</v>
      </c>
      <c r="I226" s="6">
        <v>43920</v>
      </c>
      <c r="J226" s="6">
        <v>43920</v>
      </c>
      <c r="K226" s="6">
        <v>43921</v>
      </c>
      <c r="L226" s="5">
        <v>1000000</v>
      </c>
      <c r="M226" s="5">
        <v>105074583.33</v>
      </c>
      <c r="N226" s="5">
        <v>101.975</v>
      </c>
      <c r="O226" s="7">
        <v>0.061723</v>
      </c>
      <c r="P226" s="5" t="s">
        <v>23</v>
      </c>
      <c r="Q226" s="8" t="s">
        <v>24</v>
      </c>
      <c r="R226" s="8" t="s">
        <v>25</v>
      </c>
    </row>
    <row r="227" spans="1:18" ht="15">
      <c r="A227" s="4">
        <f>A226+1</f>
        <v>224</v>
      </c>
      <c r="B227" s="5" t="s">
        <v>193</v>
      </c>
      <c r="C227" s="5" t="s">
        <v>194</v>
      </c>
      <c r="D227" s="5" t="s">
        <v>20</v>
      </c>
      <c r="E227" s="5" t="s">
        <v>29</v>
      </c>
      <c r="F227" s="6">
        <v>44007</v>
      </c>
      <c r="G227" s="5">
        <v>86</v>
      </c>
      <c r="H227" s="5" t="s">
        <v>22</v>
      </c>
      <c r="I227" s="6">
        <v>43920</v>
      </c>
      <c r="J227" s="6">
        <v>43920</v>
      </c>
      <c r="K227" s="6">
        <v>43921</v>
      </c>
      <c r="L227" s="5">
        <v>2500000</v>
      </c>
      <c r="M227" s="5">
        <v>247521500</v>
      </c>
      <c r="N227" s="5">
        <v>99.0086</v>
      </c>
      <c r="O227" s="7">
        <v>0.0425</v>
      </c>
      <c r="P227" s="5" t="s">
        <v>23</v>
      </c>
      <c r="Q227" s="8" t="s">
        <v>26</v>
      </c>
      <c r="R227" s="8" t="s">
        <v>25</v>
      </c>
    </row>
    <row r="228" spans="1:18" ht="15">
      <c r="A228" s="4">
        <f>A227+1</f>
        <v>225</v>
      </c>
      <c r="B228" s="5" t="s">
        <v>57</v>
      </c>
      <c r="C228" s="5" t="s">
        <v>58</v>
      </c>
      <c r="D228" s="5" t="s">
        <v>20</v>
      </c>
      <c r="E228" s="5" t="s">
        <v>21</v>
      </c>
      <c r="F228" s="6">
        <v>47132</v>
      </c>
      <c r="G228" s="5">
        <v>3211</v>
      </c>
      <c r="H228" s="5" t="s">
        <v>22</v>
      </c>
      <c r="I228" s="6">
        <v>43920</v>
      </c>
      <c r="J228" s="6">
        <v>43920</v>
      </c>
      <c r="K228" s="6">
        <v>43921</v>
      </c>
      <c r="L228" s="5">
        <v>500000</v>
      </c>
      <c r="M228" s="5">
        <v>52916333.33</v>
      </c>
      <c r="N228" s="5">
        <v>104.3</v>
      </c>
      <c r="O228" s="7">
        <v>0.066051</v>
      </c>
      <c r="P228" s="5" t="s">
        <v>23</v>
      </c>
      <c r="Q228" s="8" t="s">
        <v>24</v>
      </c>
      <c r="R228" s="8" t="s">
        <v>25</v>
      </c>
    </row>
    <row r="229" spans="1:18" ht="15">
      <c r="A229" s="4">
        <f>A228+1</f>
        <v>226</v>
      </c>
      <c r="B229" s="5" t="s">
        <v>65</v>
      </c>
      <c r="C229" s="5" t="s">
        <v>66</v>
      </c>
      <c r="D229" s="5" t="s">
        <v>20</v>
      </c>
      <c r="E229" s="5" t="s">
        <v>21</v>
      </c>
      <c r="F229" s="6">
        <v>45319</v>
      </c>
      <c r="G229" s="5">
        <v>1398</v>
      </c>
      <c r="H229" s="5" t="s">
        <v>22</v>
      </c>
      <c r="I229" s="6">
        <v>43920</v>
      </c>
      <c r="J229" s="6">
        <v>43920</v>
      </c>
      <c r="K229" s="6">
        <v>43921</v>
      </c>
      <c r="L229" s="5">
        <v>1000000</v>
      </c>
      <c r="M229" s="5">
        <v>106813166.67</v>
      </c>
      <c r="N229" s="5">
        <v>105.5525</v>
      </c>
      <c r="O229" s="7">
        <v>0.056821</v>
      </c>
      <c r="P229" s="5" t="s">
        <v>23</v>
      </c>
      <c r="Q229" s="8" t="s">
        <v>26</v>
      </c>
      <c r="R229" s="8" t="s">
        <v>25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Pravin Rupani</dc:creator>
  <cp:keywords/>
  <dc:description/>
  <cp:lastModifiedBy>Pravin Rupani</cp:lastModifiedBy>
  <dcterms:created xsi:type="dcterms:W3CDTF">2018-04-16T13:36:45Z</dcterms:created>
  <dcterms:modified xsi:type="dcterms:W3CDTF">2020-03-31T08:45:02Z</dcterms:modified>
  <cp:category/>
  <cp:version/>
  <cp:contentType/>
  <cp:contentStatus/>
</cp:coreProperties>
</file>