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<sst xmlns="http://schemas.openxmlformats.org/spreadsheetml/2006/main" count="153" uniqueCount="112">
  <si>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</si>
  <si>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</si>
  <si>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</si>
  <si>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</si>
  <si>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</si>
  <si>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</si>
  <si>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</si>
  <si>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</si>
  <si>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</si>
  <si>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</si>
  <si>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</si>
  <si>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</si>
  <si>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</si>
  <si>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</si>
  <si>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</si>
  <si>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</si>
  <si>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</si>
  <si>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</si>
  <si>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</si>
  <si>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</si>
  <si>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</si>
  <si>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</si>
  <si>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</si>
  <si>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</si>
  <si>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</si>
  <si>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</si>
  <si>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</si>
  <si>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</si>
  <si>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</si>
  <si>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</si>
  <si>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</si>
  <si>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</si>
  <si>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</si>
  <si>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</si>
  <si>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</si>
  <si>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</si>
  <si>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</si>
  <si>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</si>
  <si>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</si>
  <si>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</si>
  <si>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</si>
  <si>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</si>
  <si>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</si>
  <si>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</si>
  <si>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</si>
  <si>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</si>
  <si>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</si>
  <si>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</si>
  <si>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</si>
  <si>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</si>
  <si>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</si>
  <si>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</si>
  <si>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</si>
  <si>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</si>
  <si>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</si>
  <si>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</si>
  <si>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</si>
  <si>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</si>
  <si>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</si>
  <si>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</si>
  <si>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</si>
  <si>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</si>
  <si>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</si>
  <si>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</si>
  <si>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</si>
  <si>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</si>
  <si>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</si>
  <si>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</si>
  <si>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</si>
  <si>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</si>
  <si>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</si>
  <si>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</si>
  <si>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</si>
  <si>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</si>
  <si>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</si>
  <si>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</si>
  <si>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</si>
  <si>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</si>
  <si>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</si>
  <si>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</si>
  <si>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</si>
  <si>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</si>
  <si>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</si>
  <si>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</si>
  <si>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</si>
  <si>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</si>
  <si>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</si>
  <si>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</si>
  <si>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</si>
  <si>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</si>
  <si>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</si>
  <si>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</si>
  <si>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</si>
  <si>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</si>
  <si>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</si>
  <si>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</si>
  <si>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</si>
  <si>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</si>
  <si>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</si>
  <si>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</si>
  <si>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</si>
  <si>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</si>
  <si>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</si>
  <si>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</si>
  <si>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</si>
  <si>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</si>
  <si>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</si>
  <si>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</si>
  <si>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</si>
  <si>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>Telangana</t>
  </si>
  <si>
    <t>Table showing State wise /Union Territory wise contribution to AUM of category of schemes as on 30 June 15</t>
  </si>
  <si>
    <t>Quantum Mutual Fund: Net Assets Under Management (AUM) as on 30 June 15 (All figures in Rs. Crore)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</si>
</sst>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_ ;_ * \-#,##0.0_ ;_ * &quot;-&quot;??_ ;_ @_ "/>
    <numFmt numFmtId="185" formatCode="_ * #,##0_ ;_ * \-#,##0_ ;_ * &quot;-&quot;??_ ;_ @_ "/>
    <numFmt numFmtId="186" formatCode="0.0000E+00"/>
    <numFmt numFmtId="187" formatCode="0.000E+00"/>
    <numFmt numFmtId="188" formatCode="0.0E+00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0.000000000000000000E+00"/>
    <numFmt numFmtId="213" formatCode="0.0000000000000000000E+00"/>
    <numFmt numFmtId="214" formatCode="0.00000000000000000000E+00"/>
    <numFmt numFmtId="215" formatCode="0.000000000000000000000E+00"/>
    <numFmt numFmtId="216" formatCode="0.0000000000000000000000E+00"/>
    <numFmt numFmtId="217" formatCode="0.00000000000000000000000E+00"/>
    <numFmt numFmtId="218" formatCode="0.000000000000000000000000E+00"/>
    <numFmt numFmtId="219" formatCode="0.0000000000000000000000000E+00"/>
    <numFmt numFmtId="220" formatCode="0.00000000000000000000000000E+00"/>
    <numFmt numFmtId="221" formatCode="0.000000000000000000000000000E+00"/>
    <numFmt numFmtId="222" formatCode="0.0000000000000000000000000000E+00"/>
    <numFmt numFmtId="223" formatCode="0.00000000000000000000000000000E+00"/>
    <numFmt numFmtId="224" formatCode="0.000000000000000000000000000000E+00"/>
    <numFmt numFmtId="225" formatCode="[$-409]dddd\,\ mmmm\ dd\,\ yyyy"/>
    <numFmt numFmtId="226" formatCode="[$-409]h:mm:ss\ AM/PM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3" xfId="42" applyFont="1" applyBorder="1" applyAlignment="1">
      <alignment/>
    </xf>
    <xf numFmtId="171" fontId="2" fillId="0" borderId="11" xfId="42" applyFont="1" applyBorder="1" applyAlignment="1">
      <alignment/>
    </xf>
    <xf numFmtId="171" fontId="2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7" xfId="42" applyFont="1" applyBorder="1" applyAlignment="1">
      <alignment/>
    </xf>
    <xf numFmtId="171" fontId="0" fillId="0" borderId="10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10" fillId="0" borderId="10" xfId="42" applyFont="1" applyBorder="1" applyAlignment="1">
      <alignment horizontal="left"/>
    </xf>
    <xf numFmtId="171" fontId="10" fillId="0" borderId="10" xfId="42" applyFont="1" applyBorder="1" applyAlignment="1">
      <alignment/>
    </xf>
    <xf numFmtId="171" fontId="0" fillId="0" borderId="0" xfId="0" applyNumberFormat="1" applyBorder="1" applyAlignment="1">
      <alignment/>
    </xf>
    <xf numFmtId="191" fontId="0" fillId="0" borderId="10" xfId="42" applyNumberFormat="1" applyFont="1" applyBorder="1" applyAlignment="1">
      <alignment/>
    </xf>
    <xf numFmtId="197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33" borderId="14" xfId="0" applyFill="1" applyBorder="1" applyAlignment="1">
      <alignment horizontal="right" wrapText="1"/>
    </xf>
    <xf numFmtId="171" fontId="5" fillId="0" borderId="10" xfId="42" applyFont="1" applyFill="1" applyBorder="1" applyAlignment="1">
      <alignment horizontal="center" vertical="top" wrapText="1"/>
    </xf>
    <xf numFmtId="171" fontId="0" fillId="0" borderId="0" xfId="42" applyFont="1" applyAlignment="1">
      <alignment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171" fontId="11" fillId="0" borderId="10" xfId="42" applyFont="1" applyBorder="1" applyAlignment="1">
      <alignment horizontal="left"/>
    </xf>
    <xf numFmtId="179" fontId="0" fillId="0" borderId="0" xfId="0" applyNumberFormat="1" applyBorder="1" applyAlignment="1">
      <alignment/>
    </xf>
    <xf numFmtId="197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171" fontId="0" fillId="0" borderId="13" xfId="42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171" fontId="0" fillId="0" borderId="27" xfId="42" applyFont="1" applyBorder="1" applyAlignment="1">
      <alignment horizontal="center"/>
    </xf>
    <xf numFmtId="171" fontId="0" fillId="0" borderId="28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6" fillId="0" borderId="20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horizontal="center" vertical="center" wrapText="1"/>
      <protection/>
    </xf>
    <xf numFmtId="171" fontId="2" fillId="0" borderId="27" xfId="42" applyFont="1" applyBorder="1" applyAlignment="1">
      <alignment horizontal="center"/>
    </xf>
    <xf numFmtId="171" fontId="2" fillId="0" borderId="28" xfId="42" applyFont="1" applyBorder="1" applyAlignment="1">
      <alignment horizontal="center"/>
    </xf>
    <xf numFmtId="171" fontId="2" fillId="0" borderId="14" xfId="42" applyFont="1" applyBorder="1" applyAlignment="1">
      <alignment horizontal="center"/>
    </xf>
    <xf numFmtId="49" fontId="46" fillId="0" borderId="32" xfId="55" applyNumberFormat="1" applyFont="1" applyFill="1" applyBorder="1" applyAlignment="1">
      <alignment horizontal="center" vertical="center" wrapText="1"/>
      <protection/>
    </xf>
    <xf numFmtId="49" fontId="46" fillId="0" borderId="13" xfId="55" applyNumberFormat="1" applyFont="1" applyFill="1" applyBorder="1" applyAlignment="1">
      <alignment horizontal="center" vertical="center" wrapText="1"/>
      <protection/>
    </xf>
    <xf numFmtId="171" fontId="0" fillId="0" borderId="17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selection activeCell="C1" sqref="C1:BK1"/>
    </sheetView>
  </sheetViews>
  <sheetFormatPr defaultColWidth="9.140625" defaultRowHeight="12.75"/>
  <cols>
    <col min="1" max="1" width="8.57421875" style="3" bestFit="1" customWidth="1"/>
    <col min="2" max="2" width="39.00390625" style="3" customWidth="1"/>
    <col min="3" max="4" width="15.00390625" style="3" bestFit="1" customWidth="1"/>
    <col min="5" max="6" width="6.28125" style="3" bestFit="1" customWidth="1"/>
    <col min="7" max="7" width="15.00390625" style="3" bestFit="1" customWidth="1"/>
    <col min="8" max="8" width="7.8515625" style="3" bestFit="1" customWidth="1"/>
    <col min="9" max="9" width="6.7109375" style="3" bestFit="1" customWidth="1"/>
    <col min="10" max="11" width="5.7109375" style="3" bestFit="1" customWidth="1"/>
    <col min="12" max="12" width="9.00390625" style="3" customWidth="1"/>
    <col min="13" max="14" width="13.8515625" style="3" bestFit="1" customWidth="1"/>
    <col min="15" max="16" width="5.140625" style="3" bestFit="1" customWidth="1"/>
    <col min="17" max="17" width="13.8515625" style="3" bestFit="1" customWidth="1"/>
    <col min="18" max="18" width="6.8515625" style="3" bestFit="1" customWidth="1"/>
    <col min="19" max="19" width="6.00390625" style="3" bestFit="1" customWidth="1"/>
    <col min="20" max="21" width="5.140625" style="3" bestFit="1" customWidth="1"/>
    <col min="22" max="22" width="6.8515625" style="3" customWidth="1"/>
    <col min="23" max="23" width="5.140625" style="3" bestFit="1" customWidth="1"/>
    <col min="24" max="24" width="12.7109375" style="3" bestFit="1" customWidth="1"/>
    <col min="25" max="27" width="5.140625" style="3" bestFit="1" customWidth="1"/>
    <col min="28" max="28" width="12.7109375" style="3" bestFit="1" customWidth="1"/>
    <col min="29" max="29" width="5.7109375" style="3" bestFit="1" customWidth="1"/>
    <col min="30" max="31" width="5.140625" style="3" bestFit="1" customWidth="1"/>
    <col min="32" max="32" width="12.7109375" style="3" bestFit="1" customWidth="1"/>
    <col min="33" max="37" width="5.140625" style="3" bestFit="1" customWidth="1"/>
    <col min="38" max="38" width="12.7109375" style="3" bestFit="1" customWidth="1"/>
    <col min="39" max="42" width="5.140625" style="3" bestFit="1" customWidth="1"/>
    <col min="43" max="47" width="4.8515625" style="3" bestFit="1" customWidth="1"/>
    <col min="48" max="48" width="6.7109375" style="3" bestFit="1" customWidth="1"/>
    <col min="49" max="49" width="5.7109375" style="3" bestFit="1" customWidth="1"/>
    <col min="50" max="51" width="4.8515625" style="3" bestFit="1" customWidth="1"/>
    <col min="52" max="52" width="6.7109375" style="3" bestFit="1" customWidth="1"/>
    <col min="53" max="53" width="6.140625" style="3" customWidth="1"/>
    <col min="54" max="57" width="4.8515625" style="3" bestFit="1" customWidth="1"/>
    <col min="58" max="58" width="6.8515625" style="3" customWidth="1"/>
    <col min="59" max="59" width="5.7109375" style="3" bestFit="1" customWidth="1"/>
    <col min="60" max="61" width="4.8515625" style="3" bestFit="1" customWidth="1"/>
    <col min="62" max="62" width="5.7109375" style="3" bestFit="1" customWidth="1"/>
    <col min="63" max="63" width="17.28125" style="3" bestFit="1" customWidth="1"/>
    <col min="64" max="66" width="9.140625" style="3" customWidth="1"/>
    <col min="67" max="67" width="11.00390625" style="3" customWidth="1"/>
    <col min="68" max="16384" width="9.140625" style="3" customWidth="1"/>
  </cols>
  <sheetData>
    <row r="1" spans="1:82" s="1" customFormat="1" ht="19.5" thickBot="1">
      <c r="A1" s="99" t="s">
        <v>79</v>
      </c>
      <c r="B1" s="85" t="s">
        <v>32</v>
      </c>
      <c r="C1" s="90" t="s">
        <v>111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100"/>
      <c r="B2" s="86"/>
      <c r="C2" s="76" t="s">
        <v>31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76" t="s">
        <v>27</v>
      </c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8"/>
      <c r="AQ2" s="76" t="s">
        <v>28</v>
      </c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8"/>
      <c r="BK2" s="93" t="s">
        <v>25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100"/>
      <c r="B3" s="86"/>
      <c r="C3" s="79" t="s">
        <v>12</v>
      </c>
      <c r="D3" s="80"/>
      <c r="E3" s="80"/>
      <c r="F3" s="80"/>
      <c r="G3" s="80"/>
      <c r="H3" s="80"/>
      <c r="I3" s="80"/>
      <c r="J3" s="80"/>
      <c r="K3" s="80"/>
      <c r="L3" s="81"/>
      <c r="M3" s="79" t="s">
        <v>13</v>
      </c>
      <c r="N3" s="80"/>
      <c r="O3" s="80"/>
      <c r="P3" s="80"/>
      <c r="Q3" s="80"/>
      <c r="R3" s="80"/>
      <c r="S3" s="80"/>
      <c r="T3" s="80"/>
      <c r="U3" s="80"/>
      <c r="V3" s="81"/>
      <c r="W3" s="79" t="s">
        <v>12</v>
      </c>
      <c r="X3" s="80"/>
      <c r="Y3" s="80"/>
      <c r="Z3" s="80"/>
      <c r="AA3" s="80"/>
      <c r="AB3" s="80"/>
      <c r="AC3" s="80"/>
      <c r="AD3" s="80"/>
      <c r="AE3" s="80"/>
      <c r="AF3" s="81"/>
      <c r="AG3" s="79" t="s">
        <v>13</v>
      </c>
      <c r="AH3" s="80"/>
      <c r="AI3" s="80"/>
      <c r="AJ3" s="80"/>
      <c r="AK3" s="80"/>
      <c r="AL3" s="80"/>
      <c r="AM3" s="80"/>
      <c r="AN3" s="80"/>
      <c r="AO3" s="80"/>
      <c r="AP3" s="81"/>
      <c r="AQ3" s="79" t="s">
        <v>12</v>
      </c>
      <c r="AR3" s="80"/>
      <c r="AS3" s="80"/>
      <c r="AT3" s="80"/>
      <c r="AU3" s="80"/>
      <c r="AV3" s="80"/>
      <c r="AW3" s="80"/>
      <c r="AX3" s="80"/>
      <c r="AY3" s="80"/>
      <c r="AZ3" s="81"/>
      <c r="BA3" s="79" t="s">
        <v>13</v>
      </c>
      <c r="BB3" s="80"/>
      <c r="BC3" s="80"/>
      <c r="BD3" s="80"/>
      <c r="BE3" s="80"/>
      <c r="BF3" s="80"/>
      <c r="BG3" s="80"/>
      <c r="BH3" s="80"/>
      <c r="BI3" s="80"/>
      <c r="BJ3" s="81"/>
      <c r="BK3" s="94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100"/>
      <c r="B4" s="86"/>
      <c r="C4" s="70" t="s">
        <v>38</v>
      </c>
      <c r="D4" s="71"/>
      <c r="E4" s="71"/>
      <c r="F4" s="71"/>
      <c r="G4" s="72"/>
      <c r="H4" s="73" t="s">
        <v>39</v>
      </c>
      <c r="I4" s="74"/>
      <c r="J4" s="74"/>
      <c r="K4" s="74"/>
      <c r="L4" s="75"/>
      <c r="M4" s="70" t="s">
        <v>38</v>
      </c>
      <c r="N4" s="71"/>
      <c r="O4" s="71"/>
      <c r="P4" s="71"/>
      <c r="Q4" s="72"/>
      <c r="R4" s="73" t="s">
        <v>39</v>
      </c>
      <c r="S4" s="74"/>
      <c r="T4" s="74"/>
      <c r="U4" s="74"/>
      <c r="V4" s="75"/>
      <c r="W4" s="70" t="s">
        <v>38</v>
      </c>
      <c r="X4" s="71"/>
      <c r="Y4" s="71"/>
      <c r="Z4" s="71"/>
      <c r="AA4" s="72"/>
      <c r="AB4" s="73" t="s">
        <v>39</v>
      </c>
      <c r="AC4" s="74"/>
      <c r="AD4" s="74"/>
      <c r="AE4" s="74"/>
      <c r="AF4" s="75"/>
      <c r="AG4" s="70" t="s">
        <v>38</v>
      </c>
      <c r="AH4" s="71"/>
      <c r="AI4" s="71"/>
      <c r="AJ4" s="71"/>
      <c r="AK4" s="72"/>
      <c r="AL4" s="73" t="s">
        <v>39</v>
      </c>
      <c r="AM4" s="74"/>
      <c r="AN4" s="74"/>
      <c r="AO4" s="74"/>
      <c r="AP4" s="75"/>
      <c r="AQ4" s="70" t="s">
        <v>38</v>
      </c>
      <c r="AR4" s="71"/>
      <c r="AS4" s="71"/>
      <c r="AT4" s="71"/>
      <c r="AU4" s="72"/>
      <c r="AV4" s="73" t="s">
        <v>39</v>
      </c>
      <c r="AW4" s="74"/>
      <c r="AX4" s="74"/>
      <c r="AY4" s="74"/>
      <c r="AZ4" s="75"/>
      <c r="BA4" s="70" t="s">
        <v>38</v>
      </c>
      <c r="BB4" s="71"/>
      <c r="BC4" s="71"/>
      <c r="BD4" s="71"/>
      <c r="BE4" s="72"/>
      <c r="BF4" s="73" t="s">
        <v>39</v>
      </c>
      <c r="BG4" s="74"/>
      <c r="BH4" s="74"/>
      <c r="BI4" s="74"/>
      <c r="BJ4" s="75"/>
      <c r="BK4" s="94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100"/>
      <c r="B5" s="86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95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23" t="s">
        <v>6</v>
      </c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9"/>
    </row>
    <row r="7" spans="1:63" ht="12.75">
      <c r="A7" s="16" t="s">
        <v>80</v>
      </c>
      <c r="B7" s="24" t="s">
        <v>14</v>
      </c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9"/>
    </row>
    <row r="8" spans="1:67" ht="12.75">
      <c r="A8" s="16"/>
      <c r="B8" s="53" t="s">
        <v>108</v>
      </c>
      <c r="C8" s="33">
        <v>0</v>
      </c>
      <c r="D8" s="33">
        <v>2.9693832968</v>
      </c>
      <c r="E8" s="33">
        <v>0</v>
      </c>
      <c r="F8" s="33">
        <v>0</v>
      </c>
      <c r="G8" s="33">
        <v>0.02806327576666667</v>
      </c>
      <c r="H8" s="33">
        <v>16.54179798773335</v>
      </c>
      <c r="I8" s="33">
        <v>3.485230840333333</v>
      </c>
      <c r="J8" s="33">
        <v>0</v>
      </c>
      <c r="K8" s="33">
        <v>0</v>
      </c>
      <c r="L8" s="33">
        <v>21.067326819199995</v>
      </c>
      <c r="M8" s="33">
        <v>0</v>
      </c>
      <c r="N8" s="34">
        <v>0</v>
      </c>
      <c r="O8" s="34">
        <v>0</v>
      </c>
      <c r="P8" s="34">
        <v>0</v>
      </c>
      <c r="Q8" s="35">
        <v>0</v>
      </c>
      <c r="R8" s="33">
        <v>3.4880589032999993</v>
      </c>
      <c r="S8" s="33">
        <v>0.0025636644333333334</v>
      </c>
      <c r="T8" s="33">
        <v>0</v>
      </c>
      <c r="U8" s="33">
        <v>0</v>
      </c>
      <c r="V8" s="33">
        <v>3.7069194575000006</v>
      </c>
      <c r="W8" s="33">
        <v>0</v>
      </c>
      <c r="X8" s="34">
        <v>0.5066475293000001</v>
      </c>
      <c r="Y8" s="34">
        <v>0</v>
      </c>
      <c r="Z8" s="34">
        <v>0</v>
      </c>
      <c r="AA8" s="35">
        <v>0</v>
      </c>
      <c r="AB8" s="33">
        <v>0.13552245343333336</v>
      </c>
      <c r="AC8" s="34">
        <v>0.014354919633333333</v>
      </c>
      <c r="AD8" s="34">
        <v>0</v>
      </c>
      <c r="AE8" s="34">
        <v>0</v>
      </c>
      <c r="AF8" s="35">
        <v>0.17186819323333333</v>
      </c>
      <c r="AG8" s="33">
        <v>0</v>
      </c>
      <c r="AH8" s="34">
        <v>0</v>
      </c>
      <c r="AI8" s="34">
        <v>0</v>
      </c>
      <c r="AJ8" s="34">
        <v>0</v>
      </c>
      <c r="AK8" s="35">
        <v>0</v>
      </c>
      <c r="AL8" s="33">
        <v>0</v>
      </c>
      <c r="AM8" s="34">
        <v>0</v>
      </c>
      <c r="AN8" s="34">
        <v>0</v>
      </c>
      <c r="AO8" s="34">
        <v>0</v>
      </c>
      <c r="AP8" s="35">
        <v>0</v>
      </c>
      <c r="AQ8" s="33">
        <v>0</v>
      </c>
      <c r="AR8" s="34">
        <v>0</v>
      </c>
      <c r="AS8" s="34">
        <v>0</v>
      </c>
      <c r="AT8" s="34">
        <v>0</v>
      </c>
      <c r="AU8" s="35">
        <v>0</v>
      </c>
      <c r="AV8" s="33">
        <v>1.459692030966667</v>
      </c>
      <c r="AW8" s="34">
        <v>0.010777516700000002</v>
      </c>
      <c r="AX8" s="34">
        <v>0</v>
      </c>
      <c r="AY8" s="34">
        <v>0</v>
      </c>
      <c r="AZ8" s="35">
        <v>0.824573549</v>
      </c>
      <c r="BA8" s="33">
        <v>0</v>
      </c>
      <c r="BB8" s="34">
        <v>0</v>
      </c>
      <c r="BC8" s="34">
        <v>0</v>
      </c>
      <c r="BD8" s="34">
        <v>0</v>
      </c>
      <c r="BE8" s="35">
        <v>0</v>
      </c>
      <c r="BF8" s="33">
        <v>0.7251481523666667</v>
      </c>
      <c r="BG8" s="34">
        <v>0</v>
      </c>
      <c r="BH8" s="34">
        <v>0</v>
      </c>
      <c r="BI8" s="34">
        <v>0</v>
      </c>
      <c r="BJ8" s="35">
        <v>0.5962793778</v>
      </c>
      <c r="BK8" s="36">
        <v>55.734207967500005</v>
      </c>
      <c r="BL8" s="47"/>
      <c r="BO8" s="62"/>
    </row>
    <row r="9" spans="1:63" ht="12.75">
      <c r="A9" s="16"/>
      <c r="B9" s="25" t="s">
        <v>89</v>
      </c>
      <c r="C9" s="33">
        <v>0</v>
      </c>
      <c r="D9" s="34">
        <v>7.2571627518064</v>
      </c>
      <c r="E9" s="34">
        <v>0</v>
      </c>
      <c r="F9" s="34">
        <v>0</v>
      </c>
      <c r="G9" s="35">
        <v>0.028841709999999996</v>
      </c>
      <c r="H9" s="33">
        <v>15.799364560255</v>
      </c>
      <c r="I9" s="34">
        <v>2.7065658537739994</v>
      </c>
      <c r="J9" s="34">
        <v>0</v>
      </c>
      <c r="K9" s="34">
        <v>0</v>
      </c>
      <c r="L9" s="35">
        <v>22.771245552676294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3.6022680036107984</v>
      </c>
      <c r="S9" s="34">
        <v>0.0026347765806</v>
      </c>
      <c r="T9" s="34">
        <v>0</v>
      </c>
      <c r="U9" s="34">
        <v>0</v>
      </c>
      <c r="V9" s="35">
        <v>4.500738511902401</v>
      </c>
      <c r="W9" s="33">
        <v>0</v>
      </c>
      <c r="X9" s="34">
        <v>0.5207011919032</v>
      </c>
      <c r="Y9" s="34">
        <v>0</v>
      </c>
      <c r="Z9" s="34">
        <v>0</v>
      </c>
      <c r="AA9" s="35">
        <v>0</v>
      </c>
      <c r="AB9" s="33">
        <v>0.1558484330318</v>
      </c>
      <c r="AC9" s="34">
        <v>0.015603702741899999</v>
      </c>
      <c r="AD9" s="34">
        <v>0</v>
      </c>
      <c r="AE9" s="34">
        <v>0</v>
      </c>
      <c r="AF9" s="35">
        <v>0.1875727799354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</v>
      </c>
      <c r="AS9" s="34">
        <v>0</v>
      </c>
      <c r="AT9" s="34">
        <v>0</v>
      </c>
      <c r="AU9" s="35">
        <v>0</v>
      </c>
      <c r="AV9" s="33">
        <v>1.5551381425596211</v>
      </c>
      <c r="AW9" s="34">
        <v>0.024592816515999996</v>
      </c>
      <c r="AX9" s="34">
        <v>0</v>
      </c>
      <c r="AY9" s="34">
        <v>0</v>
      </c>
      <c r="AZ9" s="35">
        <v>0.7349935179993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0.7825966374173</v>
      </c>
      <c r="BG9" s="34">
        <v>0</v>
      </c>
      <c r="BH9" s="34">
        <v>0</v>
      </c>
      <c r="BI9" s="34">
        <v>0</v>
      </c>
      <c r="BJ9" s="35">
        <v>0.74052248429</v>
      </c>
      <c r="BK9" s="36">
        <v>55.734207967500005</v>
      </c>
    </row>
    <row r="10" spans="1:63" ht="12.75">
      <c r="A10" s="16" t="s">
        <v>81</v>
      </c>
      <c r="B10" s="24" t="s">
        <v>3</v>
      </c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4"/>
    </row>
    <row r="11" spans="1:63" ht="12.75">
      <c r="A11" s="16"/>
      <c r="B11" s="25" t="s">
        <v>40</v>
      </c>
      <c r="C11" s="33">
        <v>0</v>
      </c>
      <c r="D11" s="34">
        <v>0</v>
      </c>
      <c r="E11" s="34">
        <v>0</v>
      </c>
      <c r="F11" s="34">
        <v>0</v>
      </c>
      <c r="G11" s="35">
        <v>0</v>
      </c>
      <c r="H11" s="33">
        <v>0</v>
      </c>
      <c r="I11" s="34">
        <v>0</v>
      </c>
      <c r="J11" s="34">
        <v>0</v>
      </c>
      <c r="K11" s="34">
        <v>0</v>
      </c>
      <c r="L11" s="35">
        <v>0</v>
      </c>
      <c r="M11" s="33">
        <v>0</v>
      </c>
      <c r="N11" s="34">
        <v>0</v>
      </c>
      <c r="O11" s="34">
        <v>0</v>
      </c>
      <c r="P11" s="34">
        <v>0</v>
      </c>
      <c r="Q11" s="35">
        <v>0</v>
      </c>
      <c r="R11" s="33">
        <v>0</v>
      </c>
      <c r="S11" s="34">
        <v>0</v>
      </c>
      <c r="T11" s="34">
        <v>0</v>
      </c>
      <c r="U11" s="34">
        <v>0</v>
      </c>
      <c r="V11" s="35">
        <v>0</v>
      </c>
      <c r="W11" s="33">
        <v>0</v>
      </c>
      <c r="X11" s="34">
        <v>0</v>
      </c>
      <c r="Y11" s="34">
        <v>0</v>
      </c>
      <c r="Z11" s="34">
        <v>0</v>
      </c>
      <c r="AA11" s="35">
        <v>0</v>
      </c>
      <c r="AB11" s="33">
        <v>0</v>
      </c>
      <c r="AC11" s="34">
        <v>0</v>
      </c>
      <c r="AD11" s="34">
        <v>0</v>
      </c>
      <c r="AE11" s="34">
        <v>0</v>
      </c>
      <c r="AF11" s="35">
        <v>0</v>
      </c>
      <c r="AG11" s="33">
        <v>0</v>
      </c>
      <c r="AH11" s="34">
        <v>0</v>
      </c>
      <c r="AI11" s="34">
        <v>0</v>
      </c>
      <c r="AJ11" s="34">
        <v>0</v>
      </c>
      <c r="AK11" s="35">
        <v>0</v>
      </c>
      <c r="AL11" s="33">
        <v>0</v>
      </c>
      <c r="AM11" s="34">
        <v>0</v>
      </c>
      <c r="AN11" s="34">
        <v>0</v>
      </c>
      <c r="AO11" s="34">
        <v>0</v>
      </c>
      <c r="AP11" s="35">
        <v>0</v>
      </c>
      <c r="AQ11" s="33">
        <v>0</v>
      </c>
      <c r="AR11" s="34">
        <v>0</v>
      </c>
      <c r="AS11" s="34">
        <v>0</v>
      </c>
      <c r="AT11" s="34">
        <v>0</v>
      </c>
      <c r="AU11" s="35">
        <v>0</v>
      </c>
      <c r="AV11" s="33">
        <v>0</v>
      </c>
      <c r="AW11" s="34">
        <v>0</v>
      </c>
      <c r="AX11" s="34">
        <v>0</v>
      </c>
      <c r="AY11" s="34">
        <v>0</v>
      </c>
      <c r="AZ11" s="35">
        <v>0</v>
      </c>
      <c r="BA11" s="33">
        <v>0</v>
      </c>
      <c r="BB11" s="34">
        <v>0</v>
      </c>
      <c r="BC11" s="34">
        <v>0</v>
      </c>
      <c r="BD11" s="34">
        <v>0</v>
      </c>
      <c r="BE11" s="35">
        <v>0</v>
      </c>
      <c r="BF11" s="33">
        <v>0</v>
      </c>
      <c r="BG11" s="34">
        <v>0</v>
      </c>
      <c r="BH11" s="34">
        <v>0</v>
      </c>
      <c r="BI11" s="34">
        <v>0</v>
      </c>
      <c r="BJ11" s="35">
        <v>0</v>
      </c>
      <c r="BK11" s="36">
        <v>0</v>
      </c>
    </row>
    <row r="12" spans="1:63" ht="12.75">
      <c r="A12" s="16"/>
      <c r="B12" s="25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</row>
    <row r="13" spans="1:63" ht="12.75">
      <c r="A13" s="16" t="s">
        <v>82</v>
      </c>
      <c r="B13" s="24" t="s">
        <v>10</v>
      </c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4"/>
    </row>
    <row r="14" spans="1:63" ht="12.75">
      <c r="A14" s="16"/>
      <c r="B14" s="25" t="s">
        <v>40</v>
      </c>
      <c r="C14" s="33">
        <v>0</v>
      </c>
      <c r="D14" s="34">
        <v>0</v>
      </c>
      <c r="E14" s="34">
        <v>0</v>
      </c>
      <c r="F14" s="34">
        <v>0</v>
      </c>
      <c r="G14" s="35">
        <v>0</v>
      </c>
      <c r="H14" s="33">
        <v>0</v>
      </c>
      <c r="I14" s="34">
        <v>0</v>
      </c>
      <c r="J14" s="34">
        <v>0</v>
      </c>
      <c r="K14" s="34">
        <v>0</v>
      </c>
      <c r="L14" s="35">
        <v>0</v>
      </c>
      <c r="M14" s="33">
        <v>0</v>
      </c>
      <c r="N14" s="34">
        <v>0</v>
      </c>
      <c r="O14" s="34">
        <v>0</v>
      </c>
      <c r="P14" s="34">
        <v>0</v>
      </c>
      <c r="Q14" s="35">
        <v>0</v>
      </c>
      <c r="R14" s="33">
        <v>0</v>
      </c>
      <c r="S14" s="34">
        <v>0</v>
      </c>
      <c r="T14" s="34">
        <v>0</v>
      </c>
      <c r="U14" s="34">
        <v>0</v>
      </c>
      <c r="V14" s="35">
        <v>0</v>
      </c>
      <c r="W14" s="33">
        <v>0</v>
      </c>
      <c r="X14" s="34">
        <v>0</v>
      </c>
      <c r="Y14" s="34">
        <v>0</v>
      </c>
      <c r="Z14" s="34">
        <v>0</v>
      </c>
      <c r="AA14" s="35">
        <v>0</v>
      </c>
      <c r="AB14" s="33">
        <v>0</v>
      </c>
      <c r="AC14" s="34">
        <v>0</v>
      </c>
      <c r="AD14" s="34">
        <v>0</v>
      </c>
      <c r="AE14" s="34">
        <v>0</v>
      </c>
      <c r="AF14" s="35">
        <v>0</v>
      </c>
      <c r="AG14" s="33">
        <v>0</v>
      </c>
      <c r="AH14" s="34">
        <v>0</v>
      </c>
      <c r="AI14" s="34">
        <v>0</v>
      </c>
      <c r="AJ14" s="34">
        <v>0</v>
      </c>
      <c r="AK14" s="35">
        <v>0</v>
      </c>
      <c r="AL14" s="33">
        <v>0</v>
      </c>
      <c r="AM14" s="34">
        <v>0</v>
      </c>
      <c r="AN14" s="34">
        <v>0</v>
      </c>
      <c r="AO14" s="34">
        <v>0</v>
      </c>
      <c r="AP14" s="35">
        <v>0</v>
      </c>
      <c r="AQ14" s="33">
        <v>0</v>
      </c>
      <c r="AR14" s="34">
        <v>0</v>
      </c>
      <c r="AS14" s="34">
        <v>0</v>
      </c>
      <c r="AT14" s="34">
        <v>0</v>
      </c>
      <c r="AU14" s="35">
        <v>0</v>
      </c>
      <c r="AV14" s="33">
        <v>0</v>
      </c>
      <c r="AW14" s="34">
        <v>0</v>
      </c>
      <c r="AX14" s="34">
        <v>0</v>
      </c>
      <c r="AY14" s="34">
        <v>0</v>
      </c>
      <c r="AZ14" s="35">
        <v>0</v>
      </c>
      <c r="BA14" s="33">
        <v>0</v>
      </c>
      <c r="BB14" s="34">
        <v>0</v>
      </c>
      <c r="BC14" s="34">
        <v>0</v>
      </c>
      <c r="BD14" s="34">
        <v>0</v>
      </c>
      <c r="BE14" s="35">
        <v>0</v>
      </c>
      <c r="BF14" s="33">
        <v>0</v>
      </c>
      <c r="BG14" s="34">
        <v>0</v>
      </c>
      <c r="BH14" s="34">
        <v>0</v>
      </c>
      <c r="BI14" s="34">
        <v>0</v>
      </c>
      <c r="BJ14" s="35">
        <v>0</v>
      </c>
      <c r="BK14" s="36">
        <v>0</v>
      </c>
    </row>
    <row r="15" spans="1:63" ht="12.75">
      <c r="A15" s="16"/>
      <c r="B15" s="25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</row>
    <row r="16" spans="1:63" ht="12.75">
      <c r="A16" s="16" t="s">
        <v>83</v>
      </c>
      <c r="B16" s="24" t="s">
        <v>15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4"/>
    </row>
    <row r="17" spans="1:63" ht="12.75">
      <c r="A17" s="16"/>
      <c r="B17" s="25" t="s">
        <v>40</v>
      </c>
      <c r="C17" s="33">
        <v>0</v>
      </c>
      <c r="D17" s="34">
        <v>0</v>
      </c>
      <c r="E17" s="34">
        <v>0</v>
      </c>
      <c r="F17" s="34">
        <v>0</v>
      </c>
      <c r="G17" s="35">
        <v>0</v>
      </c>
      <c r="H17" s="33">
        <v>0</v>
      </c>
      <c r="I17" s="34">
        <v>0</v>
      </c>
      <c r="J17" s="34">
        <v>0</v>
      </c>
      <c r="K17" s="34">
        <v>0</v>
      </c>
      <c r="L17" s="35">
        <v>0</v>
      </c>
      <c r="M17" s="33">
        <v>0</v>
      </c>
      <c r="N17" s="34">
        <v>0</v>
      </c>
      <c r="O17" s="34">
        <v>0</v>
      </c>
      <c r="P17" s="34">
        <v>0</v>
      </c>
      <c r="Q17" s="35">
        <v>0</v>
      </c>
      <c r="R17" s="33">
        <v>0</v>
      </c>
      <c r="S17" s="34">
        <v>0</v>
      </c>
      <c r="T17" s="34">
        <v>0</v>
      </c>
      <c r="U17" s="34">
        <v>0</v>
      </c>
      <c r="V17" s="35">
        <v>0</v>
      </c>
      <c r="W17" s="33">
        <v>0</v>
      </c>
      <c r="X17" s="34">
        <v>0</v>
      </c>
      <c r="Y17" s="34">
        <v>0</v>
      </c>
      <c r="Z17" s="34">
        <v>0</v>
      </c>
      <c r="AA17" s="35">
        <v>0</v>
      </c>
      <c r="AB17" s="33">
        <v>0</v>
      </c>
      <c r="AC17" s="34">
        <v>0</v>
      </c>
      <c r="AD17" s="34">
        <v>0</v>
      </c>
      <c r="AE17" s="34">
        <v>0</v>
      </c>
      <c r="AF17" s="35">
        <v>0</v>
      </c>
      <c r="AG17" s="33">
        <v>0</v>
      </c>
      <c r="AH17" s="34">
        <v>0</v>
      </c>
      <c r="AI17" s="34">
        <v>0</v>
      </c>
      <c r="AJ17" s="34">
        <v>0</v>
      </c>
      <c r="AK17" s="35">
        <v>0</v>
      </c>
      <c r="AL17" s="33">
        <v>0</v>
      </c>
      <c r="AM17" s="34">
        <v>0</v>
      </c>
      <c r="AN17" s="34">
        <v>0</v>
      </c>
      <c r="AO17" s="34">
        <v>0</v>
      </c>
      <c r="AP17" s="35">
        <v>0</v>
      </c>
      <c r="AQ17" s="33">
        <v>0</v>
      </c>
      <c r="AR17" s="34">
        <v>0</v>
      </c>
      <c r="AS17" s="34">
        <v>0</v>
      </c>
      <c r="AT17" s="34">
        <v>0</v>
      </c>
      <c r="AU17" s="35">
        <v>0</v>
      </c>
      <c r="AV17" s="33">
        <v>0</v>
      </c>
      <c r="AW17" s="34">
        <v>0</v>
      </c>
      <c r="AX17" s="34">
        <v>0</v>
      </c>
      <c r="AY17" s="34">
        <v>0</v>
      </c>
      <c r="AZ17" s="35">
        <v>0</v>
      </c>
      <c r="BA17" s="33">
        <v>0</v>
      </c>
      <c r="BB17" s="34">
        <v>0</v>
      </c>
      <c r="BC17" s="34">
        <v>0</v>
      </c>
      <c r="BD17" s="34">
        <v>0</v>
      </c>
      <c r="BE17" s="35">
        <v>0</v>
      </c>
      <c r="BF17" s="33">
        <v>0</v>
      </c>
      <c r="BG17" s="34">
        <v>0</v>
      </c>
      <c r="BH17" s="34">
        <v>0</v>
      </c>
      <c r="BI17" s="34">
        <v>0</v>
      </c>
      <c r="BJ17" s="35">
        <v>0</v>
      </c>
      <c r="BK17" s="36">
        <v>0</v>
      </c>
    </row>
    <row r="18" spans="1:63" ht="12.75">
      <c r="A18" s="16"/>
      <c r="B18" s="25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</row>
    <row r="19" spans="1:63" ht="12.75">
      <c r="A19" s="16" t="s">
        <v>85</v>
      </c>
      <c r="B19" s="32" t="s">
        <v>101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4"/>
    </row>
    <row r="20" spans="1:63" ht="12.75">
      <c r="A20" s="16"/>
      <c r="B20" s="25" t="s">
        <v>40</v>
      </c>
      <c r="C20" s="33">
        <v>0</v>
      </c>
      <c r="D20" s="34">
        <v>0</v>
      </c>
      <c r="E20" s="34">
        <v>0</v>
      </c>
      <c r="F20" s="34">
        <v>0</v>
      </c>
      <c r="G20" s="35">
        <v>0</v>
      </c>
      <c r="H20" s="33">
        <v>0</v>
      </c>
      <c r="I20" s="34">
        <v>0</v>
      </c>
      <c r="J20" s="34">
        <v>0</v>
      </c>
      <c r="K20" s="34">
        <v>0</v>
      </c>
      <c r="L20" s="35">
        <v>0</v>
      </c>
      <c r="M20" s="33">
        <v>0</v>
      </c>
      <c r="N20" s="34">
        <v>0</v>
      </c>
      <c r="O20" s="34">
        <v>0</v>
      </c>
      <c r="P20" s="34">
        <v>0</v>
      </c>
      <c r="Q20" s="35">
        <v>0</v>
      </c>
      <c r="R20" s="33">
        <v>0</v>
      </c>
      <c r="S20" s="34">
        <v>0</v>
      </c>
      <c r="T20" s="34">
        <v>0</v>
      </c>
      <c r="U20" s="34">
        <v>0</v>
      </c>
      <c r="V20" s="35">
        <v>0</v>
      </c>
      <c r="W20" s="33">
        <v>0</v>
      </c>
      <c r="X20" s="34">
        <v>0</v>
      </c>
      <c r="Y20" s="34">
        <v>0</v>
      </c>
      <c r="Z20" s="34">
        <v>0</v>
      </c>
      <c r="AA20" s="35">
        <v>0</v>
      </c>
      <c r="AB20" s="33">
        <v>0</v>
      </c>
      <c r="AC20" s="34">
        <v>0</v>
      </c>
      <c r="AD20" s="34">
        <v>0</v>
      </c>
      <c r="AE20" s="34">
        <v>0</v>
      </c>
      <c r="AF20" s="35">
        <v>0</v>
      </c>
      <c r="AG20" s="33">
        <v>0</v>
      </c>
      <c r="AH20" s="34">
        <v>0</v>
      </c>
      <c r="AI20" s="34">
        <v>0</v>
      </c>
      <c r="AJ20" s="34">
        <v>0</v>
      </c>
      <c r="AK20" s="35">
        <v>0</v>
      </c>
      <c r="AL20" s="33">
        <v>0</v>
      </c>
      <c r="AM20" s="34">
        <v>0</v>
      </c>
      <c r="AN20" s="34">
        <v>0</v>
      </c>
      <c r="AO20" s="34">
        <v>0</v>
      </c>
      <c r="AP20" s="35">
        <v>0</v>
      </c>
      <c r="AQ20" s="33">
        <v>0</v>
      </c>
      <c r="AR20" s="34">
        <v>0</v>
      </c>
      <c r="AS20" s="34">
        <v>0</v>
      </c>
      <c r="AT20" s="34">
        <v>0</v>
      </c>
      <c r="AU20" s="35">
        <v>0</v>
      </c>
      <c r="AV20" s="33">
        <v>0</v>
      </c>
      <c r="AW20" s="34">
        <v>0</v>
      </c>
      <c r="AX20" s="34">
        <v>0</v>
      </c>
      <c r="AY20" s="34">
        <v>0</v>
      </c>
      <c r="AZ20" s="35">
        <v>0</v>
      </c>
      <c r="BA20" s="33">
        <v>0</v>
      </c>
      <c r="BB20" s="34">
        <v>0</v>
      </c>
      <c r="BC20" s="34">
        <v>0</v>
      </c>
      <c r="BD20" s="34">
        <v>0</v>
      </c>
      <c r="BE20" s="35">
        <v>0</v>
      </c>
      <c r="BF20" s="33">
        <v>0</v>
      </c>
      <c r="BG20" s="34">
        <v>0</v>
      </c>
      <c r="BH20" s="34">
        <v>0</v>
      </c>
      <c r="BI20" s="34">
        <v>0</v>
      </c>
      <c r="BJ20" s="35">
        <v>0</v>
      </c>
      <c r="BK20" s="36">
        <v>0</v>
      </c>
    </row>
    <row r="21" spans="1:63" ht="12.75">
      <c r="A21" s="16"/>
      <c r="B21" s="25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</row>
    <row r="22" spans="1:63" ht="12.75">
      <c r="A22" s="16" t="s">
        <v>86</v>
      </c>
      <c r="B22" s="24" t="s">
        <v>16</v>
      </c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4"/>
    </row>
    <row r="23" spans="1:67" ht="12.75">
      <c r="A23" s="16"/>
      <c r="B23" s="25" t="s">
        <v>40</v>
      </c>
      <c r="C23" s="33">
        <v>0</v>
      </c>
      <c r="D23" s="34">
        <v>17.572696562299992</v>
      </c>
      <c r="E23" s="34">
        <v>0</v>
      </c>
      <c r="F23" s="34">
        <v>0</v>
      </c>
      <c r="G23" s="35">
        <v>0</v>
      </c>
      <c r="H23" s="33">
        <v>2.180622774433333</v>
      </c>
      <c r="I23" s="34">
        <v>4.02024205</v>
      </c>
      <c r="J23" s="34">
        <v>0.9711963333333334</v>
      </c>
      <c r="K23" s="34">
        <v>0</v>
      </c>
      <c r="L23" s="35">
        <v>3.880012951733332</v>
      </c>
      <c r="M23" s="33">
        <v>0</v>
      </c>
      <c r="N23" s="34">
        <v>0</v>
      </c>
      <c r="O23" s="34">
        <v>0</v>
      </c>
      <c r="P23" s="34">
        <v>0</v>
      </c>
      <c r="Q23" s="35">
        <v>0</v>
      </c>
      <c r="R23" s="33">
        <v>0.444310518</v>
      </c>
      <c r="S23" s="34">
        <v>0</v>
      </c>
      <c r="T23" s="34">
        <v>0</v>
      </c>
      <c r="U23" s="34">
        <v>0</v>
      </c>
      <c r="V23" s="35">
        <v>0.5294242384999999</v>
      </c>
      <c r="W23" s="33">
        <v>0</v>
      </c>
      <c r="X23" s="34">
        <v>0</v>
      </c>
      <c r="Y23" s="34">
        <v>0</v>
      </c>
      <c r="Z23" s="34">
        <v>0</v>
      </c>
      <c r="AA23" s="35">
        <v>0</v>
      </c>
      <c r="AB23" s="33">
        <v>0</v>
      </c>
      <c r="AC23" s="34">
        <v>0</v>
      </c>
      <c r="AD23" s="34">
        <v>0</v>
      </c>
      <c r="AE23" s="34">
        <v>0</v>
      </c>
      <c r="AF23" s="35">
        <v>0</v>
      </c>
      <c r="AG23" s="33">
        <v>0</v>
      </c>
      <c r="AH23" s="34">
        <v>0</v>
      </c>
      <c r="AI23" s="34">
        <v>0</v>
      </c>
      <c r="AJ23" s="34">
        <v>0</v>
      </c>
      <c r="AK23" s="35">
        <v>0</v>
      </c>
      <c r="AL23" s="33">
        <v>0</v>
      </c>
      <c r="AM23" s="34">
        <v>0</v>
      </c>
      <c r="AN23" s="34">
        <v>0</v>
      </c>
      <c r="AO23" s="34">
        <v>0</v>
      </c>
      <c r="AP23" s="35">
        <v>0</v>
      </c>
      <c r="AQ23" s="33">
        <v>0</v>
      </c>
      <c r="AR23" s="34">
        <v>0</v>
      </c>
      <c r="AS23" s="34">
        <v>0</v>
      </c>
      <c r="AT23" s="34">
        <v>0</v>
      </c>
      <c r="AU23" s="35">
        <v>0</v>
      </c>
      <c r="AV23" s="33">
        <v>0.0256260209</v>
      </c>
      <c r="AW23" s="34">
        <v>0.7769570666666666</v>
      </c>
      <c r="AX23" s="34">
        <v>0</v>
      </c>
      <c r="AY23" s="34">
        <v>0</v>
      </c>
      <c r="AZ23" s="35">
        <v>0.04855981666666667</v>
      </c>
      <c r="BA23" s="33">
        <v>0</v>
      </c>
      <c r="BB23" s="34">
        <v>0</v>
      </c>
      <c r="BC23" s="34">
        <v>0</v>
      </c>
      <c r="BD23" s="34">
        <v>0</v>
      </c>
      <c r="BE23" s="35">
        <v>0</v>
      </c>
      <c r="BF23" s="33">
        <v>0.018735807766666668</v>
      </c>
      <c r="BG23" s="34">
        <v>0</v>
      </c>
      <c r="BH23" s="34">
        <v>0</v>
      </c>
      <c r="BI23" s="34">
        <v>0</v>
      </c>
      <c r="BJ23" s="35">
        <v>0</v>
      </c>
      <c r="BK23" s="36">
        <v>30.468384140299996</v>
      </c>
      <c r="BL23" s="47"/>
      <c r="BO23" s="62"/>
    </row>
    <row r="24" spans="1:63" ht="12.75">
      <c r="A24" s="16"/>
      <c r="B24" s="25" t="s">
        <v>94</v>
      </c>
      <c r="C24" s="33">
        <v>0</v>
      </c>
      <c r="D24" s="34">
        <v>7.2499799141935</v>
      </c>
      <c r="E24" s="34">
        <v>0</v>
      </c>
      <c r="F24" s="34">
        <v>0</v>
      </c>
      <c r="G24" s="35">
        <v>0</v>
      </c>
      <c r="H24" s="33">
        <v>0.7839375426114996</v>
      </c>
      <c r="I24" s="34">
        <v>2.2571822580645</v>
      </c>
      <c r="J24" s="34">
        <v>0</v>
      </c>
      <c r="K24" s="34">
        <v>0.4219032258064</v>
      </c>
      <c r="L24" s="35">
        <v>1.4037256368383002</v>
      </c>
      <c r="M24" s="33">
        <v>0</v>
      </c>
      <c r="N24" s="34">
        <v>0</v>
      </c>
      <c r="O24" s="34">
        <v>0</v>
      </c>
      <c r="P24" s="34">
        <v>0</v>
      </c>
      <c r="Q24" s="35">
        <v>0</v>
      </c>
      <c r="R24" s="33">
        <v>0.15899188680479995</v>
      </c>
      <c r="S24" s="34">
        <v>0</v>
      </c>
      <c r="T24" s="34">
        <v>0</v>
      </c>
      <c r="U24" s="34">
        <v>0</v>
      </c>
      <c r="V24" s="35">
        <v>0.16741001835459998</v>
      </c>
      <c r="W24" s="33">
        <v>0</v>
      </c>
      <c r="X24" s="34">
        <v>0</v>
      </c>
      <c r="Y24" s="34">
        <v>0</v>
      </c>
      <c r="Z24" s="34">
        <v>0</v>
      </c>
      <c r="AA24" s="35">
        <v>0</v>
      </c>
      <c r="AB24" s="33">
        <v>0</v>
      </c>
      <c r="AC24" s="34">
        <v>0</v>
      </c>
      <c r="AD24" s="34">
        <v>0</v>
      </c>
      <c r="AE24" s="34">
        <v>0</v>
      </c>
      <c r="AF24" s="35">
        <v>0</v>
      </c>
      <c r="AG24" s="33">
        <v>0</v>
      </c>
      <c r="AH24" s="34">
        <v>0</v>
      </c>
      <c r="AI24" s="34">
        <v>0</v>
      </c>
      <c r="AJ24" s="34">
        <v>0</v>
      </c>
      <c r="AK24" s="35">
        <v>0</v>
      </c>
      <c r="AL24" s="33">
        <v>0</v>
      </c>
      <c r="AM24" s="34">
        <v>0</v>
      </c>
      <c r="AN24" s="34">
        <v>0</v>
      </c>
      <c r="AO24" s="34">
        <v>0</v>
      </c>
      <c r="AP24" s="35">
        <v>0</v>
      </c>
      <c r="AQ24" s="33">
        <v>0</v>
      </c>
      <c r="AR24" s="34">
        <v>0</v>
      </c>
      <c r="AS24" s="34">
        <v>0</v>
      </c>
      <c r="AT24" s="34">
        <v>0</v>
      </c>
      <c r="AU24" s="35">
        <v>0</v>
      </c>
      <c r="AV24" s="33">
        <v>0.01084117264959858</v>
      </c>
      <c r="AW24" s="34">
        <v>0.33752258064500007</v>
      </c>
      <c r="AX24" s="34">
        <v>0</v>
      </c>
      <c r="AY24" s="34">
        <v>0</v>
      </c>
      <c r="AZ24" s="35">
        <v>0.0210951612903</v>
      </c>
      <c r="BA24" s="33">
        <v>0</v>
      </c>
      <c r="BB24" s="34">
        <v>0</v>
      </c>
      <c r="BC24" s="34">
        <v>0</v>
      </c>
      <c r="BD24" s="34">
        <v>0</v>
      </c>
      <c r="BE24" s="35">
        <v>0</v>
      </c>
      <c r="BF24" s="33">
        <v>0.0080287537415</v>
      </c>
      <c r="BG24" s="34">
        <v>0</v>
      </c>
      <c r="BH24" s="34">
        <v>0</v>
      </c>
      <c r="BI24" s="34">
        <v>0</v>
      </c>
      <c r="BJ24" s="35">
        <v>0</v>
      </c>
      <c r="BK24" s="36">
        <v>12.820618151</v>
      </c>
    </row>
    <row r="25" spans="1:63" ht="12.75">
      <c r="A25" s="16"/>
      <c r="B25" s="26" t="s">
        <v>84</v>
      </c>
      <c r="C25" s="33">
        <v>0</v>
      </c>
      <c r="D25" s="34">
        <v>14.5071426659999</v>
      </c>
      <c r="E25" s="34">
        <v>0</v>
      </c>
      <c r="F25" s="34">
        <v>0</v>
      </c>
      <c r="G25" s="35">
        <v>0.028841709999999996</v>
      </c>
      <c r="H25" s="33">
        <v>16.5833021028665</v>
      </c>
      <c r="I25" s="34">
        <v>4.963748111838499</v>
      </c>
      <c r="J25" s="34">
        <v>0</v>
      </c>
      <c r="K25" s="34">
        <v>0.4219032258064</v>
      </c>
      <c r="L25" s="35">
        <v>24.174971189514594</v>
      </c>
      <c r="M25" s="33">
        <v>0</v>
      </c>
      <c r="N25" s="34">
        <v>0</v>
      </c>
      <c r="O25" s="34">
        <v>0</v>
      </c>
      <c r="P25" s="34">
        <v>0</v>
      </c>
      <c r="Q25" s="35">
        <v>0</v>
      </c>
      <c r="R25" s="33">
        <v>3.7612598904155985</v>
      </c>
      <c r="S25" s="34">
        <v>0.0026347765806</v>
      </c>
      <c r="T25" s="34">
        <v>0</v>
      </c>
      <c r="U25" s="34">
        <v>0</v>
      </c>
      <c r="V25" s="35">
        <v>4.6681485302570005</v>
      </c>
      <c r="W25" s="33">
        <v>0</v>
      </c>
      <c r="X25" s="34">
        <v>0.5207011919032</v>
      </c>
      <c r="Y25" s="34">
        <v>0</v>
      </c>
      <c r="Z25" s="34">
        <v>0</v>
      </c>
      <c r="AA25" s="35">
        <v>0</v>
      </c>
      <c r="AB25" s="33">
        <v>0.1558484330318</v>
      </c>
      <c r="AC25" s="34">
        <v>0.015603702741899999</v>
      </c>
      <c r="AD25" s="34">
        <v>0</v>
      </c>
      <c r="AE25" s="34">
        <v>0</v>
      </c>
      <c r="AF25" s="35">
        <v>0.1875727799354</v>
      </c>
      <c r="AG25" s="33">
        <v>0</v>
      </c>
      <c r="AH25" s="34">
        <v>0</v>
      </c>
      <c r="AI25" s="34">
        <v>0</v>
      </c>
      <c r="AJ25" s="34">
        <v>0</v>
      </c>
      <c r="AK25" s="35">
        <v>0</v>
      </c>
      <c r="AL25" s="33">
        <v>0</v>
      </c>
      <c r="AM25" s="34">
        <v>0</v>
      </c>
      <c r="AN25" s="34">
        <v>0</v>
      </c>
      <c r="AO25" s="34">
        <v>0</v>
      </c>
      <c r="AP25" s="35">
        <v>0</v>
      </c>
      <c r="AQ25" s="33">
        <v>0</v>
      </c>
      <c r="AR25" s="34">
        <v>0</v>
      </c>
      <c r="AS25" s="34">
        <v>0</v>
      </c>
      <c r="AT25" s="34">
        <v>0</v>
      </c>
      <c r="AU25" s="35">
        <v>0</v>
      </c>
      <c r="AV25" s="33">
        <v>1.5659793152092196</v>
      </c>
      <c r="AW25" s="34">
        <v>0.36211539716100005</v>
      </c>
      <c r="AX25" s="34">
        <v>0</v>
      </c>
      <c r="AY25" s="34">
        <v>0</v>
      </c>
      <c r="AZ25" s="35">
        <v>0.7560886792896</v>
      </c>
      <c r="BA25" s="33">
        <v>0</v>
      </c>
      <c r="BB25" s="34">
        <v>0</v>
      </c>
      <c r="BC25" s="34">
        <v>0</v>
      </c>
      <c r="BD25" s="34">
        <v>0</v>
      </c>
      <c r="BE25" s="35">
        <v>0</v>
      </c>
      <c r="BF25" s="33">
        <v>0.7906253911588</v>
      </c>
      <c r="BG25" s="34">
        <v>0</v>
      </c>
      <c r="BH25" s="34">
        <v>0</v>
      </c>
      <c r="BI25" s="34">
        <v>0</v>
      </c>
      <c r="BJ25" s="35">
        <v>0.74052248429</v>
      </c>
      <c r="BK25" s="38">
        <v>68.5548261185</v>
      </c>
    </row>
    <row r="26" spans="1:63" ht="3.75" customHeight="1">
      <c r="A26" s="16"/>
      <c r="B26" s="27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4"/>
    </row>
    <row r="27" spans="1:63" ht="12.75">
      <c r="A27" s="16" t="s">
        <v>1</v>
      </c>
      <c r="B27" s="23" t="s">
        <v>7</v>
      </c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4"/>
    </row>
    <row r="28" spans="1:63" s="4" customFormat="1" ht="12.75">
      <c r="A28" s="16" t="s">
        <v>80</v>
      </c>
      <c r="B28" s="24" t="s">
        <v>2</v>
      </c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8"/>
    </row>
    <row r="29" spans="1:67" s="68" customFormat="1" ht="12.75">
      <c r="A29" s="64"/>
      <c r="B29" s="65" t="s">
        <v>2</v>
      </c>
      <c r="C29" s="56">
        <v>0</v>
      </c>
      <c r="D29" s="57">
        <v>0.18192954156666669</v>
      </c>
      <c r="E29" s="57">
        <v>0</v>
      </c>
      <c r="F29" s="57">
        <v>0</v>
      </c>
      <c r="G29" s="58">
        <v>0</v>
      </c>
      <c r="H29" s="56">
        <v>20.666841964533354</v>
      </c>
      <c r="I29" s="56">
        <v>0</v>
      </c>
      <c r="J29" s="56">
        <v>0</v>
      </c>
      <c r="K29" s="56">
        <v>0</v>
      </c>
      <c r="L29" s="56">
        <v>1.7508322286000002</v>
      </c>
      <c r="M29" s="56">
        <v>0</v>
      </c>
      <c r="N29" s="57">
        <v>0</v>
      </c>
      <c r="O29" s="57">
        <v>0</v>
      </c>
      <c r="P29" s="57">
        <v>0</v>
      </c>
      <c r="Q29" s="58">
        <v>0</v>
      </c>
      <c r="R29" s="56">
        <v>6.030296831700001</v>
      </c>
      <c r="S29" s="56">
        <v>0</v>
      </c>
      <c r="T29" s="56">
        <v>0</v>
      </c>
      <c r="U29" s="56">
        <v>0</v>
      </c>
      <c r="V29" s="56">
        <v>0.3516894562333333</v>
      </c>
      <c r="W29" s="56">
        <v>0</v>
      </c>
      <c r="X29" s="57">
        <v>0</v>
      </c>
      <c r="Y29" s="57">
        <v>0</v>
      </c>
      <c r="Z29" s="57">
        <v>0</v>
      </c>
      <c r="AA29" s="58">
        <v>0</v>
      </c>
      <c r="AB29" s="56">
        <v>0.13604543173333333</v>
      </c>
      <c r="AC29" s="57">
        <v>0</v>
      </c>
      <c r="AD29" s="57">
        <v>0</v>
      </c>
      <c r="AE29" s="57">
        <v>0</v>
      </c>
      <c r="AF29" s="58">
        <v>0.030919610633333334</v>
      </c>
      <c r="AG29" s="56">
        <v>0</v>
      </c>
      <c r="AH29" s="57">
        <v>0</v>
      </c>
      <c r="AI29" s="57">
        <v>0</v>
      </c>
      <c r="AJ29" s="57">
        <v>0</v>
      </c>
      <c r="AK29" s="58">
        <v>0</v>
      </c>
      <c r="AL29" s="56">
        <v>0.004624836066666667</v>
      </c>
      <c r="AM29" s="57">
        <v>0</v>
      </c>
      <c r="AN29" s="57">
        <v>0</v>
      </c>
      <c r="AO29" s="57">
        <v>0</v>
      </c>
      <c r="AP29" s="58">
        <v>0</v>
      </c>
      <c r="AQ29" s="56">
        <v>0</v>
      </c>
      <c r="AR29" s="57">
        <v>0</v>
      </c>
      <c r="AS29" s="57">
        <v>0</v>
      </c>
      <c r="AT29" s="57">
        <v>0</v>
      </c>
      <c r="AU29" s="58">
        <v>0</v>
      </c>
      <c r="AV29" s="56">
        <v>3.255880316133334</v>
      </c>
      <c r="AW29" s="57">
        <v>1.49999666666667E-05</v>
      </c>
      <c r="AX29" s="57">
        <v>0</v>
      </c>
      <c r="AY29" s="57">
        <v>0</v>
      </c>
      <c r="AZ29" s="58">
        <v>0.1220873159</v>
      </c>
      <c r="BA29" s="56">
        <v>1.5926517593333334</v>
      </c>
      <c r="BB29" s="57">
        <v>0</v>
      </c>
      <c r="BC29" s="57">
        <v>0</v>
      </c>
      <c r="BD29" s="57">
        <v>0</v>
      </c>
      <c r="BE29" s="58">
        <v>0</v>
      </c>
      <c r="BF29" s="56">
        <v>0</v>
      </c>
      <c r="BG29" s="57">
        <v>0</v>
      </c>
      <c r="BH29" s="57">
        <v>0</v>
      </c>
      <c r="BI29" s="57">
        <v>0</v>
      </c>
      <c r="BJ29" s="58">
        <v>0</v>
      </c>
      <c r="BK29" s="66">
        <v>34.123814292400034</v>
      </c>
      <c r="BL29" s="67"/>
      <c r="BO29" s="62"/>
    </row>
    <row r="30" spans="1:63" s="4" customFormat="1" ht="12.75">
      <c r="A30" s="16"/>
      <c r="B30" s="25" t="s">
        <v>89</v>
      </c>
      <c r="C30" s="37">
        <v>0</v>
      </c>
      <c r="D30" s="37">
        <v>0.18192954156666669</v>
      </c>
      <c r="E30" s="37">
        <v>0</v>
      </c>
      <c r="F30" s="37">
        <v>0</v>
      </c>
      <c r="G30" s="37">
        <v>0</v>
      </c>
      <c r="H30" s="37">
        <v>20.666841964533354</v>
      </c>
      <c r="I30" s="37">
        <v>0</v>
      </c>
      <c r="J30" s="37">
        <v>0</v>
      </c>
      <c r="K30" s="37">
        <v>0</v>
      </c>
      <c r="L30" s="37">
        <v>1.7508322286000002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6.030296831700001</v>
      </c>
      <c r="S30" s="37">
        <v>0</v>
      </c>
      <c r="T30" s="37">
        <v>0</v>
      </c>
      <c r="U30" s="37">
        <v>0</v>
      </c>
      <c r="V30" s="37">
        <v>0.3516894562333333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0.13604543173333333</v>
      </c>
      <c r="AC30" s="37">
        <v>0</v>
      </c>
      <c r="AD30" s="37">
        <v>0</v>
      </c>
      <c r="AE30" s="37">
        <v>0</v>
      </c>
      <c r="AF30" s="37">
        <v>0.030919610633333334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0.004624836066666667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3.255880316133334</v>
      </c>
      <c r="AW30" s="37">
        <v>1.49999666666667E-05</v>
      </c>
      <c r="AX30" s="37">
        <v>0</v>
      </c>
      <c r="AY30" s="37">
        <v>0</v>
      </c>
      <c r="AZ30" s="37">
        <v>0.1220873159</v>
      </c>
      <c r="BA30" s="37">
        <v>1.5926517593333334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34.123814292400034</v>
      </c>
    </row>
    <row r="31" spans="1:63" ht="12.75">
      <c r="A31" s="16" t="s">
        <v>81</v>
      </c>
      <c r="B31" s="24" t="s">
        <v>17</v>
      </c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4"/>
    </row>
    <row r="32" spans="1:78" ht="12.75">
      <c r="A32" s="16"/>
      <c r="B32" s="53" t="s">
        <v>17</v>
      </c>
      <c r="C32" s="33">
        <v>0</v>
      </c>
      <c r="D32" s="33">
        <v>0.48138612903333333</v>
      </c>
      <c r="E32" s="33">
        <v>0</v>
      </c>
      <c r="F32" s="33">
        <v>0</v>
      </c>
      <c r="G32" s="33">
        <v>2.2613677520000004</v>
      </c>
      <c r="H32" s="33">
        <v>208.81880542953286</v>
      </c>
      <c r="I32" s="33">
        <v>3.771381664633333</v>
      </c>
      <c r="J32" s="33">
        <v>0</v>
      </c>
      <c r="K32" s="33">
        <v>0</v>
      </c>
      <c r="L32" s="33">
        <v>78.24835290496667</v>
      </c>
      <c r="M32" s="33">
        <v>0</v>
      </c>
      <c r="N32" s="34">
        <v>0</v>
      </c>
      <c r="O32" s="34">
        <v>0</v>
      </c>
      <c r="P32" s="34">
        <v>0</v>
      </c>
      <c r="Q32" s="35">
        <v>0</v>
      </c>
      <c r="R32" s="33">
        <v>38.768915786099996</v>
      </c>
      <c r="S32" s="33">
        <v>0.9690373807333335</v>
      </c>
      <c r="T32" s="33">
        <v>0</v>
      </c>
      <c r="U32" s="33">
        <v>0</v>
      </c>
      <c r="V32" s="33">
        <v>8.389914373733331</v>
      </c>
      <c r="W32" s="33">
        <v>0</v>
      </c>
      <c r="X32" s="34">
        <v>0</v>
      </c>
      <c r="Y32" s="34">
        <v>0</v>
      </c>
      <c r="Z32" s="34">
        <v>0</v>
      </c>
      <c r="AA32" s="35">
        <v>0</v>
      </c>
      <c r="AB32" s="33">
        <v>3.6589986531999994</v>
      </c>
      <c r="AC32" s="34">
        <v>0.055426952899999986</v>
      </c>
      <c r="AD32" s="34">
        <v>0</v>
      </c>
      <c r="AE32" s="34">
        <v>0</v>
      </c>
      <c r="AF32" s="35">
        <v>1.8804324944000002</v>
      </c>
      <c r="AG32" s="33">
        <v>0</v>
      </c>
      <c r="AH32" s="34">
        <v>0</v>
      </c>
      <c r="AI32" s="34">
        <v>0</v>
      </c>
      <c r="AJ32" s="34">
        <v>0</v>
      </c>
      <c r="AK32" s="35">
        <v>0</v>
      </c>
      <c r="AL32" s="33">
        <v>0.16217055090000002</v>
      </c>
      <c r="AM32" s="34">
        <v>0</v>
      </c>
      <c r="AN32" s="34">
        <v>0</v>
      </c>
      <c r="AO32" s="34">
        <v>0</v>
      </c>
      <c r="AP32" s="35">
        <v>0</v>
      </c>
      <c r="AQ32" s="33">
        <v>0</v>
      </c>
      <c r="AR32" s="34">
        <v>0</v>
      </c>
      <c r="AS32" s="34">
        <v>0</v>
      </c>
      <c r="AT32" s="34">
        <v>0</v>
      </c>
      <c r="AU32" s="35">
        <v>0</v>
      </c>
      <c r="AV32" s="33">
        <v>43.150902708900006</v>
      </c>
      <c r="AW32" s="34">
        <v>4.361009437433332</v>
      </c>
      <c r="AX32" s="34">
        <v>0</v>
      </c>
      <c r="AY32" s="34">
        <v>0</v>
      </c>
      <c r="AZ32" s="35">
        <v>18.61973348566666</v>
      </c>
      <c r="BA32" s="33">
        <v>0</v>
      </c>
      <c r="BB32" s="34">
        <v>0</v>
      </c>
      <c r="BC32" s="34">
        <v>0</v>
      </c>
      <c r="BD32" s="34">
        <v>0</v>
      </c>
      <c r="BE32" s="35">
        <v>0</v>
      </c>
      <c r="BF32" s="33">
        <v>10.363325335133343</v>
      </c>
      <c r="BG32" s="34">
        <v>0.17564070553333325</v>
      </c>
      <c r="BH32" s="34">
        <v>0</v>
      </c>
      <c r="BI32" s="34">
        <v>0</v>
      </c>
      <c r="BJ32" s="35">
        <v>2.3319415186</v>
      </c>
      <c r="BK32" s="36">
        <v>426.4687432633995</v>
      </c>
      <c r="BL32" s="39"/>
      <c r="BN32" s="39"/>
      <c r="BO32" s="62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</row>
    <row r="33" spans="1:63" ht="12.75">
      <c r="A33" s="16"/>
      <c r="B33" s="25" t="s">
        <v>90</v>
      </c>
      <c r="C33" s="33">
        <v>0</v>
      </c>
      <c r="D33" s="33">
        <v>0.48138612903333333</v>
      </c>
      <c r="E33" s="33">
        <v>0</v>
      </c>
      <c r="F33" s="33">
        <v>0</v>
      </c>
      <c r="G33" s="33">
        <v>2.2613677520000004</v>
      </c>
      <c r="H33" s="33">
        <v>208.81880542953286</v>
      </c>
      <c r="I33" s="33">
        <v>3.771381664633333</v>
      </c>
      <c r="J33" s="33">
        <v>0</v>
      </c>
      <c r="K33" s="33">
        <v>0</v>
      </c>
      <c r="L33" s="33">
        <v>78.24835290496667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38.768915786099996</v>
      </c>
      <c r="S33" s="33">
        <v>0.9690373807333335</v>
      </c>
      <c r="T33" s="33">
        <v>0</v>
      </c>
      <c r="U33" s="33">
        <v>0</v>
      </c>
      <c r="V33" s="33">
        <v>8.389914373733331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3.6589986531999994</v>
      </c>
      <c r="AC33" s="33">
        <v>0.055426952899999986</v>
      </c>
      <c r="AD33" s="33">
        <v>0</v>
      </c>
      <c r="AE33" s="33">
        <v>0</v>
      </c>
      <c r="AF33" s="33">
        <v>1.8804324944000002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0.16217055090000002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43.150902708900006</v>
      </c>
      <c r="AW33" s="33">
        <v>4.361009437433332</v>
      </c>
      <c r="AX33" s="33">
        <v>0</v>
      </c>
      <c r="AY33" s="33">
        <v>0</v>
      </c>
      <c r="AZ33" s="33">
        <v>18.61973348566666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10.363325335133343</v>
      </c>
      <c r="BG33" s="33">
        <v>0.17564070553333325</v>
      </c>
      <c r="BH33" s="33">
        <v>0</v>
      </c>
      <c r="BI33" s="33">
        <v>0</v>
      </c>
      <c r="BJ33" s="33">
        <v>2.3319415186</v>
      </c>
      <c r="BK33" s="33">
        <v>426.4687432633995</v>
      </c>
    </row>
    <row r="34" spans="1:63" ht="12.75">
      <c r="A34" s="16"/>
      <c r="B34" s="26" t="s">
        <v>88</v>
      </c>
      <c r="C34" s="33">
        <v>0</v>
      </c>
      <c r="D34" s="34">
        <v>0.6633156706000001</v>
      </c>
      <c r="E34" s="34">
        <v>0</v>
      </c>
      <c r="F34" s="34">
        <v>0</v>
      </c>
      <c r="G34" s="35">
        <v>2.2613677520000004</v>
      </c>
      <c r="H34" s="33">
        <v>229.4856473940662</v>
      </c>
      <c r="I34" s="34">
        <v>3.771381664633333</v>
      </c>
      <c r="J34" s="34">
        <v>0</v>
      </c>
      <c r="K34" s="34">
        <v>0</v>
      </c>
      <c r="L34" s="35">
        <v>79.99918513356667</v>
      </c>
      <c r="M34" s="33">
        <v>0</v>
      </c>
      <c r="N34" s="34">
        <v>0</v>
      </c>
      <c r="O34" s="34">
        <v>0</v>
      </c>
      <c r="P34" s="34">
        <v>0</v>
      </c>
      <c r="Q34" s="35">
        <v>0</v>
      </c>
      <c r="R34" s="33">
        <v>44.799212617799995</v>
      </c>
      <c r="S34" s="34">
        <v>0.9690373807333335</v>
      </c>
      <c r="T34" s="34">
        <v>0</v>
      </c>
      <c r="U34" s="34">
        <v>0</v>
      </c>
      <c r="V34" s="35">
        <v>8.741603829966666</v>
      </c>
      <c r="W34" s="33">
        <v>0</v>
      </c>
      <c r="X34" s="34">
        <v>0</v>
      </c>
      <c r="Y34" s="34">
        <v>0</v>
      </c>
      <c r="Z34" s="34">
        <v>0</v>
      </c>
      <c r="AA34" s="35">
        <v>0</v>
      </c>
      <c r="AB34" s="33">
        <v>3.7950440849333327</v>
      </c>
      <c r="AC34" s="34">
        <v>0.055426952899999986</v>
      </c>
      <c r="AD34" s="34">
        <v>0</v>
      </c>
      <c r="AE34" s="34">
        <v>0</v>
      </c>
      <c r="AF34" s="35">
        <v>1.9113521050333335</v>
      </c>
      <c r="AG34" s="33">
        <v>0</v>
      </c>
      <c r="AH34" s="34">
        <v>0</v>
      </c>
      <c r="AI34" s="34">
        <v>0</v>
      </c>
      <c r="AJ34" s="34">
        <v>0</v>
      </c>
      <c r="AK34" s="35">
        <v>0</v>
      </c>
      <c r="AL34" s="33">
        <v>0.16679538696666668</v>
      </c>
      <c r="AM34" s="34">
        <v>0</v>
      </c>
      <c r="AN34" s="34">
        <v>0</v>
      </c>
      <c r="AO34" s="34">
        <v>0</v>
      </c>
      <c r="AP34" s="35">
        <v>0</v>
      </c>
      <c r="AQ34" s="33">
        <v>0</v>
      </c>
      <c r="AR34" s="34">
        <v>0</v>
      </c>
      <c r="AS34" s="34">
        <v>0</v>
      </c>
      <c r="AT34" s="34">
        <v>0</v>
      </c>
      <c r="AU34" s="35">
        <v>0</v>
      </c>
      <c r="AV34" s="33">
        <v>46.40678302503334</v>
      </c>
      <c r="AW34" s="34">
        <v>4.361024437399999</v>
      </c>
      <c r="AX34" s="34">
        <v>0</v>
      </c>
      <c r="AY34" s="34">
        <v>0</v>
      </c>
      <c r="AZ34" s="35">
        <v>18.74182080156666</v>
      </c>
      <c r="BA34" s="33">
        <v>1.5926517593333334</v>
      </c>
      <c r="BB34" s="34">
        <v>0</v>
      </c>
      <c r="BC34" s="34">
        <v>0</v>
      </c>
      <c r="BD34" s="34">
        <v>0</v>
      </c>
      <c r="BE34" s="35">
        <v>0</v>
      </c>
      <c r="BF34" s="33">
        <v>10.363325335133343</v>
      </c>
      <c r="BG34" s="34">
        <v>0.17564070553333325</v>
      </c>
      <c r="BH34" s="34">
        <v>0</v>
      </c>
      <c r="BI34" s="34">
        <v>0</v>
      </c>
      <c r="BJ34" s="35">
        <v>2.3319415186</v>
      </c>
      <c r="BK34" s="38">
        <v>460.59255755579954</v>
      </c>
    </row>
    <row r="35" spans="1:63" ht="3" customHeight="1">
      <c r="A35" s="16"/>
      <c r="B35" s="24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4"/>
    </row>
    <row r="36" spans="1:63" ht="12.75">
      <c r="A36" s="16" t="s">
        <v>18</v>
      </c>
      <c r="B36" s="23" t="s">
        <v>8</v>
      </c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4"/>
    </row>
    <row r="37" spans="1:63" ht="12.75">
      <c r="A37" s="16" t="s">
        <v>80</v>
      </c>
      <c r="B37" s="24" t="s">
        <v>19</v>
      </c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4"/>
    </row>
    <row r="38" spans="1:63" ht="12.75">
      <c r="A38" s="16"/>
      <c r="B38" s="25" t="s">
        <v>40</v>
      </c>
      <c r="C38" s="33">
        <v>0</v>
      </c>
      <c r="D38" s="34">
        <v>0</v>
      </c>
      <c r="E38" s="34">
        <v>0</v>
      </c>
      <c r="F38" s="34">
        <v>0</v>
      </c>
      <c r="G38" s="35">
        <v>0</v>
      </c>
      <c r="H38" s="33">
        <v>0</v>
      </c>
      <c r="I38" s="34">
        <v>0</v>
      </c>
      <c r="J38" s="34">
        <v>0</v>
      </c>
      <c r="K38" s="34">
        <v>0</v>
      </c>
      <c r="L38" s="35">
        <v>0</v>
      </c>
      <c r="M38" s="33">
        <v>0</v>
      </c>
      <c r="N38" s="34">
        <v>0</v>
      </c>
      <c r="O38" s="34">
        <v>0</v>
      </c>
      <c r="P38" s="34">
        <v>0</v>
      </c>
      <c r="Q38" s="35">
        <v>0</v>
      </c>
      <c r="R38" s="33">
        <v>0</v>
      </c>
      <c r="S38" s="34">
        <v>0</v>
      </c>
      <c r="T38" s="34">
        <v>0</v>
      </c>
      <c r="U38" s="34">
        <v>0</v>
      </c>
      <c r="V38" s="35">
        <v>0</v>
      </c>
      <c r="W38" s="33">
        <v>0</v>
      </c>
      <c r="X38" s="34">
        <v>0</v>
      </c>
      <c r="Y38" s="34">
        <v>0</v>
      </c>
      <c r="Z38" s="34">
        <v>0</v>
      </c>
      <c r="AA38" s="35">
        <v>0</v>
      </c>
      <c r="AB38" s="33">
        <v>0</v>
      </c>
      <c r="AC38" s="34">
        <v>0</v>
      </c>
      <c r="AD38" s="34">
        <v>0</v>
      </c>
      <c r="AE38" s="34">
        <v>0</v>
      </c>
      <c r="AF38" s="35">
        <v>0</v>
      </c>
      <c r="AG38" s="33">
        <v>0</v>
      </c>
      <c r="AH38" s="34">
        <v>0</v>
      </c>
      <c r="AI38" s="34">
        <v>0</v>
      </c>
      <c r="AJ38" s="34">
        <v>0</v>
      </c>
      <c r="AK38" s="35">
        <v>0</v>
      </c>
      <c r="AL38" s="33">
        <v>0</v>
      </c>
      <c r="AM38" s="34">
        <v>0</v>
      </c>
      <c r="AN38" s="34">
        <v>0</v>
      </c>
      <c r="AO38" s="34">
        <v>0</v>
      </c>
      <c r="AP38" s="35">
        <v>0</v>
      </c>
      <c r="AQ38" s="33">
        <v>0</v>
      </c>
      <c r="AR38" s="34">
        <v>0</v>
      </c>
      <c r="AS38" s="34">
        <v>0</v>
      </c>
      <c r="AT38" s="34">
        <v>0</v>
      </c>
      <c r="AU38" s="35">
        <v>0</v>
      </c>
      <c r="AV38" s="33">
        <v>0</v>
      </c>
      <c r="AW38" s="34">
        <v>0</v>
      </c>
      <c r="AX38" s="34">
        <v>0</v>
      </c>
      <c r="AY38" s="34">
        <v>0</v>
      </c>
      <c r="AZ38" s="35">
        <v>0</v>
      </c>
      <c r="BA38" s="33">
        <v>0</v>
      </c>
      <c r="BB38" s="34">
        <v>0</v>
      </c>
      <c r="BC38" s="34">
        <v>0</v>
      </c>
      <c r="BD38" s="34">
        <v>0</v>
      </c>
      <c r="BE38" s="35">
        <v>0</v>
      </c>
      <c r="BF38" s="33">
        <v>0</v>
      </c>
      <c r="BG38" s="34">
        <v>0</v>
      </c>
      <c r="BH38" s="34">
        <v>0</v>
      </c>
      <c r="BI38" s="34">
        <v>0</v>
      </c>
      <c r="BJ38" s="35">
        <v>0</v>
      </c>
      <c r="BK38" s="36">
        <v>0</v>
      </c>
    </row>
    <row r="39" spans="1:63" ht="12.75">
      <c r="A39" s="16"/>
      <c r="B39" s="26" t="s">
        <v>87</v>
      </c>
      <c r="C39" s="33">
        <v>0</v>
      </c>
      <c r="D39" s="34">
        <v>0</v>
      </c>
      <c r="E39" s="34">
        <v>0</v>
      </c>
      <c r="F39" s="34">
        <v>0</v>
      </c>
      <c r="G39" s="35">
        <v>0</v>
      </c>
      <c r="H39" s="33">
        <v>0</v>
      </c>
      <c r="I39" s="34">
        <v>0</v>
      </c>
      <c r="J39" s="34">
        <v>0</v>
      </c>
      <c r="K39" s="34">
        <v>0</v>
      </c>
      <c r="L39" s="35">
        <v>0</v>
      </c>
      <c r="M39" s="33">
        <v>0</v>
      </c>
      <c r="N39" s="34">
        <v>0</v>
      </c>
      <c r="O39" s="34">
        <v>0</v>
      </c>
      <c r="P39" s="34">
        <v>0</v>
      </c>
      <c r="Q39" s="35">
        <v>0</v>
      </c>
      <c r="R39" s="33">
        <v>0</v>
      </c>
      <c r="S39" s="34">
        <v>0</v>
      </c>
      <c r="T39" s="34">
        <v>0</v>
      </c>
      <c r="U39" s="34">
        <v>0</v>
      </c>
      <c r="V39" s="35">
        <v>0</v>
      </c>
      <c r="W39" s="33">
        <v>0</v>
      </c>
      <c r="X39" s="34">
        <v>0</v>
      </c>
      <c r="Y39" s="34">
        <v>0</v>
      </c>
      <c r="Z39" s="34">
        <v>0</v>
      </c>
      <c r="AA39" s="35">
        <v>0</v>
      </c>
      <c r="AB39" s="33">
        <v>0</v>
      </c>
      <c r="AC39" s="34">
        <v>0</v>
      </c>
      <c r="AD39" s="34">
        <v>0</v>
      </c>
      <c r="AE39" s="34">
        <v>0</v>
      </c>
      <c r="AF39" s="35">
        <v>0</v>
      </c>
      <c r="AG39" s="33">
        <v>0</v>
      </c>
      <c r="AH39" s="34">
        <v>0</v>
      </c>
      <c r="AI39" s="34">
        <v>0</v>
      </c>
      <c r="AJ39" s="34">
        <v>0</v>
      </c>
      <c r="AK39" s="35">
        <v>0</v>
      </c>
      <c r="AL39" s="33">
        <v>0</v>
      </c>
      <c r="AM39" s="34">
        <v>0</v>
      </c>
      <c r="AN39" s="34">
        <v>0</v>
      </c>
      <c r="AO39" s="34">
        <v>0</v>
      </c>
      <c r="AP39" s="35">
        <v>0</v>
      </c>
      <c r="AQ39" s="33">
        <v>0</v>
      </c>
      <c r="AR39" s="34">
        <v>0</v>
      </c>
      <c r="AS39" s="34">
        <v>0</v>
      </c>
      <c r="AT39" s="34">
        <v>0</v>
      </c>
      <c r="AU39" s="35">
        <v>0</v>
      </c>
      <c r="AV39" s="33">
        <v>0</v>
      </c>
      <c r="AW39" s="34">
        <v>0</v>
      </c>
      <c r="AX39" s="34">
        <v>0</v>
      </c>
      <c r="AY39" s="34">
        <v>0</v>
      </c>
      <c r="AZ39" s="35">
        <v>0</v>
      </c>
      <c r="BA39" s="33">
        <v>0</v>
      </c>
      <c r="BB39" s="34">
        <v>0</v>
      </c>
      <c r="BC39" s="34">
        <v>0</v>
      </c>
      <c r="BD39" s="34">
        <v>0</v>
      </c>
      <c r="BE39" s="35">
        <v>0</v>
      </c>
      <c r="BF39" s="33">
        <v>0</v>
      </c>
      <c r="BG39" s="34">
        <v>0</v>
      </c>
      <c r="BH39" s="34">
        <v>0</v>
      </c>
      <c r="BI39" s="34">
        <v>0</v>
      </c>
      <c r="BJ39" s="35">
        <v>0</v>
      </c>
      <c r="BK39" s="36">
        <v>0</v>
      </c>
    </row>
    <row r="40" spans="1:63" ht="2.25" customHeight="1">
      <c r="A40" s="16"/>
      <c r="B40" s="24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4"/>
    </row>
    <row r="41" spans="1:63" ht="12.75">
      <c r="A41" s="16" t="s">
        <v>4</v>
      </c>
      <c r="B41" s="23" t="s">
        <v>9</v>
      </c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4"/>
    </row>
    <row r="42" spans="1:63" ht="12.75">
      <c r="A42" s="16" t="s">
        <v>80</v>
      </c>
      <c r="B42" s="24" t="s">
        <v>20</v>
      </c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4"/>
    </row>
    <row r="43" spans="1:67" ht="12.75">
      <c r="A43" s="16"/>
      <c r="B43" s="25" t="s">
        <v>106</v>
      </c>
      <c r="C43" s="50">
        <v>0</v>
      </c>
      <c r="D43" s="51">
        <v>1.0828059620000001</v>
      </c>
      <c r="E43" s="49">
        <v>0</v>
      </c>
      <c r="F43" s="49">
        <v>0</v>
      </c>
      <c r="G43" s="52">
        <v>0.846982306</v>
      </c>
      <c r="H43" s="33">
        <v>28.311741138009666</v>
      </c>
      <c r="I43" s="34">
        <v>0.7715549940000003</v>
      </c>
      <c r="J43" s="34">
        <v>0</v>
      </c>
      <c r="K43" s="34">
        <v>0</v>
      </c>
      <c r="L43" s="35">
        <v>18.50275840799998</v>
      </c>
      <c r="M43" s="50">
        <v>0</v>
      </c>
      <c r="N43" s="51">
        <v>0</v>
      </c>
      <c r="O43" s="51">
        <v>0</v>
      </c>
      <c r="P43" s="51">
        <v>0</v>
      </c>
      <c r="Q43" s="52">
        <v>0</v>
      </c>
      <c r="R43" s="33">
        <v>8.685864842000402</v>
      </c>
      <c r="S43" s="34">
        <v>0.019795809</v>
      </c>
      <c r="T43" s="34">
        <v>0</v>
      </c>
      <c r="U43" s="34">
        <v>0</v>
      </c>
      <c r="V43" s="35">
        <v>0.7945737219999996</v>
      </c>
      <c r="W43" s="33">
        <v>0</v>
      </c>
      <c r="X43" s="34">
        <v>0</v>
      </c>
      <c r="Y43" s="34">
        <v>0</v>
      </c>
      <c r="Z43" s="34">
        <v>0</v>
      </c>
      <c r="AA43" s="35">
        <v>0</v>
      </c>
      <c r="AB43" s="33">
        <v>0</v>
      </c>
      <c r="AC43" s="34">
        <v>0</v>
      </c>
      <c r="AD43" s="34">
        <v>0</v>
      </c>
      <c r="AE43" s="34">
        <v>0</v>
      </c>
      <c r="AF43" s="35">
        <v>0</v>
      </c>
      <c r="AG43" s="33">
        <v>0</v>
      </c>
      <c r="AH43" s="34">
        <v>0</v>
      </c>
      <c r="AI43" s="34">
        <v>0</v>
      </c>
      <c r="AJ43" s="34">
        <v>0</v>
      </c>
      <c r="AK43" s="35">
        <v>0</v>
      </c>
      <c r="AL43" s="33">
        <v>0</v>
      </c>
      <c r="AM43" s="34">
        <v>0</v>
      </c>
      <c r="AN43" s="34">
        <v>0</v>
      </c>
      <c r="AO43" s="34">
        <v>0</v>
      </c>
      <c r="AP43" s="35">
        <v>0</v>
      </c>
      <c r="AQ43" s="33">
        <v>0</v>
      </c>
      <c r="AR43" s="34">
        <v>0</v>
      </c>
      <c r="AS43" s="34">
        <v>0</v>
      </c>
      <c r="AT43" s="34">
        <v>0</v>
      </c>
      <c r="AU43" s="35">
        <v>0</v>
      </c>
      <c r="AV43" s="33">
        <v>0</v>
      </c>
      <c r="AW43" s="34">
        <v>0</v>
      </c>
      <c r="AX43" s="34">
        <v>0</v>
      </c>
      <c r="AY43" s="34">
        <v>0</v>
      </c>
      <c r="AZ43" s="35">
        <v>0</v>
      </c>
      <c r="BA43" s="33">
        <v>0</v>
      </c>
      <c r="BB43" s="34">
        <v>0</v>
      </c>
      <c r="BC43" s="34">
        <v>0</v>
      </c>
      <c r="BD43" s="34">
        <v>0</v>
      </c>
      <c r="BE43" s="35">
        <v>0</v>
      </c>
      <c r="BF43" s="33">
        <v>0</v>
      </c>
      <c r="BG43" s="34">
        <v>0</v>
      </c>
      <c r="BH43" s="34">
        <v>0</v>
      </c>
      <c r="BI43" s="34">
        <v>0</v>
      </c>
      <c r="BJ43" s="35">
        <v>0</v>
      </c>
      <c r="BK43" s="36">
        <v>59.016077181010054</v>
      </c>
      <c r="BL43" s="47"/>
      <c r="BO43" s="62"/>
    </row>
    <row r="44" spans="1:63" ht="12.75">
      <c r="A44" s="16"/>
      <c r="B44" s="25" t="s">
        <v>89</v>
      </c>
      <c r="C44" s="33">
        <v>0</v>
      </c>
      <c r="D44" s="33">
        <v>1.0828059620000001</v>
      </c>
      <c r="E44" s="33">
        <v>0</v>
      </c>
      <c r="F44" s="33">
        <v>0</v>
      </c>
      <c r="G44" s="33">
        <v>0.846982306</v>
      </c>
      <c r="H44" s="33">
        <v>28.311741138009666</v>
      </c>
      <c r="I44" s="33">
        <v>0.7715549940000003</v>
      </c>
      <c r="J44" s="33">
        <v>0</v>
      </c>
      <c r="K44" s="33">
        <v>0</v>
      </c>
      <c r="L44" s="33">
        <v>18.50275840799998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8.685864842000402</v>
      </c>
      <c r="S44" s="33">
        <v>0.019795809</v>
      </c>
      <c r="T44" s="33">
        <v>0</v>
      </c>
      <c r="U44" s="33">
        <v>0</v>
      </c>
      <c r="V44" s="33">
        <v>0.7945737219999996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59.016077181010054</v>
      </c>
    </row>
    <row r="45" spans="1:63" ht="12.75">
      <c r="A45" s="16" t="s">
        <v>81</v>
      </c>
      <c r="B45" s="24" t="s">
        <v>21</v>
      </c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4"/>
    </row>
    <row r="46" spans="1:67" ht="12.75">
      <c r="A46" s="16"/>
      <c r="B46" s="25" t="s">
        <v>107</v>
      </c>
      <c r="C46" s="33">
        <v>0</v>
      </c>
      <c r="D46" s="51">
        <v>0.11954776800000003</v>
      </c>
      <c r="E46" s="34">
        <v>0</v>
      </c>
      <c r="F46" s="34">
        <v>0</v>
      </c>
      <c r="G46" s="35">
        <v>0</v>
      </c>
      <c r="H46" s="33">
        <v>2.2923886157000126</v>
      </c>
      <c r="I46" s="34">
        <v>0.006117804000000001</v>
      </c>
      <c r="J46" s="34">
        <v>0</v>
      </c>
      <c r="K46" s="34">
        <v>0</v>
      </c>
      <c r="L46" s="35">
        <v>0.78258157</v>
      </c>
      <c r="M46" s="33">
        <v>0</v>
      </c>
      <c r="N46" s="48">
        <v>0</v>
      </c>
      <c r="O46" s="34">
        <v>0</v>
      </c>
      <c r="P46" s="34">
        <v>0</v>
      </c>
      <c r="Q46" s="35">
        <v>0</v>
      </c>
      <c r="R46" s="33">
        <v>0.18018543399999973</v>
      </c>
      <c r="S46" s="34">
        <v>0</v>
      </c>
      <c r="T46" s="34">
        <v>0</v>
      </c>
      <c r="U46" s="34">
        <v>0</v>
      </c>
      <c r="V46" s="35">
        <v>0.0006933170000000002</v>
      </c>
      <c r="W46" s="33">
        <v>0</v>
      </c>
      <c r="X46" s="34">
        <v>0</v>
      </c>
      <c r="Y46" s="34">
        <v>0</v>
      </c>
      <c r="Z46" s="34">
        <v>0</v>
      </c>
      <c r="AA46" s="35">
        <v>0</v>
      </c>
      <c r="AB46" s="33">
        <v>0</v>
      </c>
      <c r="AC46" s="34">
        <v>0</v>
      </c>
      <c r="AD46" s="34">
        <v>0</v>
      </c>
      <c r="AE46" s="34">
        <v>0</v>
      </c>
      <c r="AF46" s="35">
        <v>0</v>
      </c>
      <c r="AG46" s="33">
        <v>0</v>
      </c>
      <c r="AH46" s="34">
        <v>0</v>
      </c>
      <c r="AI46" s="34">
        <v>0</v>
      </c>
      <c r="AJ46" s="34">
        <v>0</v>
      </c>
      <c r="AK46" s="35">
        <v>0</v>
      </c>
      <c r="AL46" s="33">
        <v>0</v>
      </c>
      <c r="AM46" s="34">
        <v>0</v>
      </c>
      <c r="AN46" s="34">
        <v>0</v>
      </c>
      <c r="AO46" s="34">
        <v>0</v>
      </c>
      <c r="AP46" s="35">
        <v>0</v>
      </c>
      <c r="AQ46" s="33">
        <v>0</v>
      </c>
      <c r="AR46" s="34">
        <v>0</v>
      </c>
      <c r="AS46" s="34">
        <v>0</v>
      </c>
      <c r="AT46" s="34">
        <v>0</v>
      </c>
      <c r="AU46" s="35">
        <v>0</v>
      </c>
      <c r="AV46" s="33">
        <v>0</v>
      </c>
      <c r="AW46" s="34">
        <v>0</v>
      </c>
      <c r="AX46" s="34">
        <v>0</v>
      </c>
      <c r="AY46" s="34">
        <v>0</v>
      </c>
      <c r="AZ46" s="35">
        <v>0</v>
      </c>
      <c r="BA46" s="33">
        <v>0</v>
      </c>
      <c r="BB46" s="34">
        <v>0</v>
      </c>
      <c r="BC46" s="34">
        <v>0</v>
      </c>
      <c r="BD46" s="34">
        <v>0</v>
      </c>
      <c r="BE46" s="35">
        <v>0</v>
      </c>
      <c r="BF46" s="33">
        <v>0</v>
      </c>
      <c r="BG46" s="34">
        <v>0</v>
      </c>
      <c r="BH46" s="34">
        <v>0</v>
      </c>
      <c r="BI46" s="34">
        <v>0</v>
      </c>
      <c r="BJ46" s="35">
        <v>0</v>
      </c>
      <c r="BK46" s="36">
        <v>3.3815145087000125</v>
      </c>
      <c r="BL46" s="47"/>
      <c r="BO46" s="62"/>
    </row>
    <row r="47" spans="1:63" ht="12.75">
      <c r="A47" s="16"/>
      <c r="B47" s="25" t="s">
        <v>90</v>
      </c>
      <c r="C47" s="47">
        <v>0</v>
      </c>
      <c r="D47" s="47">
        <v>0.11954776800000003</v>
      </c>
      <c r="E47" s="47">
        <v>0</v>
      </c>
      <c r="F47" s="47">
        <v>0</v>
      </c>
      <c r="G47" s="47">
        <v>0</v>
      </c>
      <c r="H47" s="47">
        <v>2.2923886157000126</v>
      </c>
      <c r="I47" s="47">
        <v>0.006117804000000001</v>
      </c>
      <c r="J47" s="47">
        <v>0</v>
      </c>
      <c r="K47" s="47">
        <v>0</v>
      </c>
      <c r="L47" s="47">
        <v>0.78258157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0.18018543399999973</v>
      </c>
      <c r="S47" s="47">
        <v>0</v>
      </c>
      <c r="T47" s="47">
        <v>0</v>
      </c>
      <c r="U47" s="47">
        <v>0</v>
      </c>
      <c r="V47" s="47">
        <v>0.0006933170000000002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3.3815145087000125</v>
      </c>
    </row>
    <row r="48" spans="1:63" ht="12.75">
      <c r="A48" s="16"/>
      <c r="B48" s="26" t="s">
        <v>88</v>
      </c>
      <c r="C48" s="33">
        <v>0</v>
      </c>
      <c r="D48" s="33">
        <v>1.2023537300000002</v>
      </c>
      <c r="E48" s="33">
        <v>0</v>
      </c>
      <c r="F48" s="33">
        <v>0</v>
      </c>
      <c r="G48" s="33">
        <v>0.846982306</v>
      </c>
      <c r="H48" s="33">
        <v>30.604129753709678</v>
      </c>
      <c r="I48" s="33">
        <v>0.7776727980000002</v>
      </c>
      <c r="J48" s="33">
        <v>0</v>
      </c>
      <c r="K48" s="33">
        <v>0</v>
      </c>
      <c r="L48" s="33">
        <v>19.285339977999982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8.866050276000403</v>
      </c>
      <c r="S48" s="33">
        <v>0.019795809</v>
      </c>
      <c r="T48" s="33">
        <v>0</v>
      </c>
      <c r="U48" s="33">
        <v>0</v>
      </c>
      <c r="V48" s="33">
        <v>0.7952670389999996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8">
        <v>62.39759168971006</v>
      </c>
    </row>
    <row r="49" spans="1:63" ht="4.5" customHeight="1">
      <c r="A49" s="16"/>
      <c r="B49" s="24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4"/>
    </row>
    <row r="50" spans="1:63" ht="12.75">
      <c r="A50" s="16" t="s">
        <v>22</v>
      </c>
      <c r="B50" s="23" t="s">
        <v>23</v>
      </c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4"/>
    </row>
    <row r="51" spans="1:63" ht="12.75">
      <c r="A51" s="16" t="s">
        <v>80</v>
      </c>
      <c r="B51" s="24" t="s">
        <v>24</v>
      </c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4"/>
    </row>
    <row r="52" spans="1:63" ht="12.75">
      <c r="A52" s="16"/>
      <c r="B52" s="25" t="s">
        <v>40</v>
      </c>
      <c r="C52" s="33">
        <v>0</v>
      </c>
      <c r="D52" s="34">
        <v>0</v>
      </c>
      <c r="E52" s="34">
        <v>0</v>
      </c>
      <c r="F52" s="34">
        <v>0</v>
      </c>
      <c r="G52" s="35">
        <v>0</v>
      </c>
      <c r="H52" s="33">
        <v>0</v>
      </c>
      <c r="I52" s="34">
        <v>0</v>
      </c>
      <c r="J52" s="34">
        <v>0</v>
      </c>
      <c r="K52" s="34">
        <v>0</v>
      </c>
      <c r="L52" s="35">
        <v>0</v>
      </c>
      <c r="M52" s="33">
        <v>0</v>
      </c>
      <c r="N52" s="34">
        <v>0</v>
      </c>
      <c r="O52" s="34">
        <v>0</v>
      </c>
      <c r="P52" s="34">
        <v>0</v>
      </c>
      <c r="Q52" s="35">
        <v>0</v>
      </c>
      <c r="R52" s="33">
        <v>0</v>
      </c>
      <c r="S52" s="34">
        <v>0</v>
      </c>
      <c r="T52" s="34">
        <v>0</v>
      </c>
      <c r="U52" s="34">
        <v>0</v>
      </c>
      <c r="V52" s="35">
        <v>0</v>
      </c>
      <c r="W52" s="33">
        <v>0</v>
      </c>
      <c r="X52" s="34">
        <v>0</v>
      </c>
      <c r="Y52" s="34">
        <v>0</v>
      </c>
      <c r="Z52" s="34">
        <v>0</v>
      </c>
      <c r="AA52" s="35">
        <v>0</v>
      </c>
      <c r="AB52" s="33">
        <v>0</v>
      </c>
      <c r="AC52" s="34">
        <v>0</v>
      </c>
      <c r="AD52" s="34">
        <v>0</v>
      </c>
      <c r="AE52" s="34">
        <v>0</v>
      </c>
      <c r="AF52" s="35">
        <v>0</v>
      </c>
      <c r="AG52" s="33">
        <v>0</v>
      </c>
      <c r="AH52" s="34">
        <v>0</v>
      </c>
      <c r="AI52" s="34">
        <v>0</v>
      </c>
      <c r="AJ52" s="34">
        <v>0</v>
      </c>
      <c r="AK52" s="35">
        <v>0</v>
      </c>
      <c r="AL52" s="33">
        <v>0</v>
      </c>
      <c r="AM52" s="34">
        <v>0</v>
      </c>
      <c r="AN52" s="34">
        <v>0</v>
      </c>
      <c r="AO52" s="34">
        <v>0</v>
      </c>
      <c r="AP52" s="35">
        <v>0</v>
      </c>
      <c r="AQ52" s="33">
        <v>0</v>
      </c>
      <c r="AR52" s="34">
        <v>0</v>
      </c>
      <c r="AS52" s="34">
        <v>0</v>
      </c>
      <c r="AT52" s="34">
        <v>0</v>
      </c>
      <c r="AU52" s="35">
        <v>0</v>
      </c>
      <c r="AV52" s="33">
        <v>0</v>
      </c>
      <c r="AW52" s="34">
        <v>0</v>
      </c>
      <c r="AX52" s="34">
        <v>0</v>
      </c>
      <c r="AY52" s="34">
        <v>0</v>
      </c>
      <c r="AZ52" s="35">
        <v>0</v>
      </c>
      <c r="BA52" s="33">
        <v>0</v>
      </c>
      <c r="BB52" s="34">
        <v>0</v>
      </c>
      <c r="BC52" s="34">
        <v>0</v>
      </c>
      <c r="BD52" s="34">
        <v>0</v>
      </c>
      <c r="BE52" s="35">
        <v>0</v>
      </c>
      <c r="BF52" s="33">
        <v>0</v>
      </c>
      <c r="BG52" s="34">
        <v>0</v>
      </c>
      <c r="BH52" s="34">
        <v>0</v>
      </c>
      <c r="BI52" s="34">
        <v>0</v>
      </c>
      <c r="BJ52" s="35">
        <v>0</v>
      </c>
      <c r="BK52" s="36">
        <v>0</v>
      </c>
    </row>
    <row r="53" spans="1:63" ht="12.75">
      <c r="A53" s="16"/>
      <c r="B53" s="26" t="s">
        <v>87</v>
      </c>
      <c r="C53" s="33">
        <v>0</v>
      </c>
      <c r="D53" s="34">
        <v>0</v>
      </c>
      <c r="E53" s="34">
        <v>0</v>
      </c>
      <c r="F53" s="34">
        <v>0</v>
      </c>
      <c r="G53" s="35">
        <v>0</v>
      </c>
      <c r="H53" s="33">
        <v>0</v>
      </c>
      <c r="I53" s="34">
        <v>0</v>
      </c>
      <c r="J53" s="34">
        <v>0</v>
      </c>
      <c r="K53" s="34">
        <v>0</v>
      </c>
      <c r="L53" s="35">
        <v>0</v>
      </c>
      <c r="M53" s="33">
        <v>0</v>
      </c>
      <c r="N53" s="34">
        <v>0</v>
      </c>
      <c r="O53" s="34">
        <v>0</v>
      </c>
      <c r="P53" s="34">
        <v>0</v>
      </c>
      <c r="Q53" s="35">
        <v>0</v>
      </c>
      <c r="R53" s="33">
        <v>0</v>
      </c>
      <c r="S53" s="34">
        <v>0</v>
      </c>
      <c r="T53" s="34">
        <v>0</v>
      </c>
      <c r="U53" s="34">
        <v>0</v>
      </c>
      <c r="V53" s="35">
        <v>0</v>
      </c>
      <c r="W53" s="33">
        <v>0</v>
      </c>
      <c r="X53" s="34">
        <v>0</v>
      </c>
      <c r="Y53" s="34">
        <v>0</v>
      </c>
      <c r="Z53" s="34">
        <v>0</v>
      </c>
      <c r="AA53" s="35">
        <v>0</v>
      </c>
      <c r="AB53" s="33">
        <v>0</v>
      </c>
      <c r="AC53" s="34">
        <v>0</v>
      </c>
      <c r="AD53" s="34">
        <v>0</v>
      </c>
      <c r="AE53" s="34">
        <v>0</v>
      </c>
      <c r="AF53" s="35">
        <v>0</v>
      </c>
      <c r="AG53" s="33">
        <v>0</v>
      </c>
      <c r="AH53" s="34">
        <v>0</v>
      </c>
      <c r="AI53" s="34">
        <v>0</v>
      </c>
      <c r="AJ53" s="34">
        <v>0</v>
      </c>
      <c r="AK53" s="35">
        <v>0</v>
      </c>
      <c r="AL53" s="33">
        <v>0</v>
      </c>
      <c r="AM53" s="34">
        <v>0</v>
      </c>
      <c r="AN53" s="34">
        <v>0</v>
      </c>
      <c r="AO53" s="34">
        <v>0</v>
      </c>
      <c r="AP53" s="35">
        <v>0</v>
      </c>
      <c r="AQ53" s="33">
        <v>0</v>
      </c>
      <c r="AR53" s="34">
        <v>0</v>
      </c>
      <c r="AS53" s="34">
        <v>0</v>
      </c>
      <c r="AT53" s="34">
        <v>0</v>
      </c>
      <c r="AU53" s="35">
        <v>0</v>
      </c>
      <c r="AV53" s="33">
        <v>0</v>
      </c>
      <c r="AW53" s="34">
        <v>0</v>
      </c>
      <c r="AX53" s="34">
        <v>0</v>
      </c>
      <c r="AY53" s="34">
        <v>0</v>
      </c>
      <c r="AZ53" s="35">
        <v>0</v>
      </c>
      <c r="BA53" s="33">
        <v>0</v>
      </c>
      <c r="BB53" s="34">
        <v>0</v>
      </c>
      <c r="BC53" s="34">
        <v>0</v>
      </c>
      <c r="BD53" s="34">
        <v>0</v>
      </c>
      <c r="BE53" s="35">
        <v>0</v>
      </c>
      <c r="BF53" s="33">
        <v>0</v>
      </c>
      <c r="BG53" s="34">
        <v>0</v>
      </c>
      <c r="BH53" s="34">
        <v>0</v>
      </c>
      <c r="BI53" s="34">
        <v>0</v>
      </c>
      <c r="BJ53" s="35">
        <v>0</v>
      </c>
      <c r="BK53" s="36">
        <v>0</v>
      </c>
    </row>
    <row r="54" spans="1:63" ht="4.5" customHeight="1">
      <c r="A54" s="16"/>
      <c r="B54" s="28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4"/>
    </row>
    <row r="55" spans="1:64" ht="12.75">
      <c r="A55" s="16"/>
      <c r="B55" s="29" t="s">
        <v>103</v>
      </c>
      <c r="C55" s="42">
        <v>0</v>
      </c>
      <c r="D55" s="42">
        <v>16.3728120665999</v>
      </c>
      <c r="E55" s="42">
        <v>0</v>
      </c>
      <c r="F55" s="42">
        <v>0</v>
      </c>
      <c r="G55" s="43">
        <v>3.1371917680000005</v>
      </c>
      <c r="H55" s="44">
        <v>276.6730792506424</v>
      </c>
      <c r="I55" s="42">
        <v>9.512802574471834</v>
      </c>
      <c r="J55" s="42">
        <v>0</v>
      </c>
      <c r="K55" s="42">
        <v>0.4219032258064</v>
      </c>
      <c r="L55" s="43">
        <v>123.45949630108124</v>
      </c>
      <c r="M55" s="44">
        <v>0</v>
      </c>
      <c r="N55" s="42">
        <v>0</v>
      </c>
      <c r="O55" s="42">
        <v>0</v>
      </c>
      <c r="P55" s="42">
        <v>0</v>
      </c>
      <c r="Q55" s="43">
        <v>0</v>
      </c>
      <c r="R55" s="44">
        <v>57.426522784216</v>
      </c>
      <c r="S55" s="42">
        <v>0.9914679663139334</v>
      </c>
      <c r="T55" s="42">
        <v>0</v>
      </c>
      <c r="U55" s="42">
        <v>0</v>
      </c>
      <c r="V55" s="43">
        <v>14.205019399223666</v>
      </c>
      <c r="W55" s="44">
        <v>0</v>
      </c>
      <c r="X55" s="42">
        <v>0.5207011919032</v>
      </c>
      <c r="Y55" s="42">
        <v>0</v>
      </c>
      <c r="Z55" s="42">
        <v>0</v>
      </c>
      <c r="AA55" s="43">
        <v>0</v>
      </c>
      <c r="AB55" s="44">
        <v>3.9508925179651326</v>
      </c>
      <c r="AC55" s="42">
        <v>0.07103065564189999</v>
      </c>
      <c r="AD55" s="42">
        <v>0</v>
      </c>
      <c r="AE55" s="42">
        <v>0</v>
      </c>
      <c r="AF55" s="43">
        <v>2.0989248849687336</v>
      </c>
      <c r="AG55" s="44">
        <v>0</v>
      </c>
      <c r="AH55" s="42">
        <v>0</v>
      </c>
      <c r="AI55" s="42">
        <v>0</v>
      </c>
      <c r="AJ55" s="42">
        <v>0</v>
      </c>
      <c r="AK55" s="43">
        <v>0</v>
      </c>
      <c r="AL55" s="44">
        <v>0.16679538696666668</v>
      </c>
      <c r="AM55" s="42">
        <v>0</v>
      </c>
      <c r="AN55" s="42">
        <v>0</v>
      </c>
      <c r="AO55" s="42">
        <v>0</v>
      </c>
      <c r="AP55" s="43">
        <v>0</v>
      </c>
      <c r="AQ55" s="44">
        <v>0</v>
      </c>
      <c r="AR55" s="42">
        <v>0</v>
      </c>
      <c r="AS55" s="42">
        <v>0</v>
      </c>
      <c r="AT55" s="42">
        <v>0</v>
      </c>
      <c r="AU55" s="43">
        <v>0</v>
      </c>
      <c r="AV55" s="44">
        <v>47.97276234024256</v>
      </c>
      <c r="AW55" s="42">
        <v>4.723139834561</v>
      </c>
      <c r="AX55" s="42">
        <v>0</v>
      </c>
      <c r="AY55" s="42">
        <v>0</v>
      </c>
      <c r="AZ55" s="43">
        <v>19.49790948085626</v>
      </c>
      <c r="BA55" s="44">
        <v>1.5926517593333334</v>
      </c>
      <c r="BB55" s="42">
        <v>0</v>
      </c>
      <c r="BC55" s="42">
        <v>0</v>
      </c>
      <c r="BD55" s="42">
        <v>0</v>
      </c>
      <c r="BE55" s="43">
        <v>0</v>
      </c>
      <c r="BF55" s="44">
        <v>11.153950726292143</v>
      </c>
      <c r="BG55" s="42">
        <v>0.17564070553333325</v>
      </c>
      <c r="BH55" s="42">
        <v>0</v>
      </c>
      <c r="BI55" s="42">
        <v>0</v>
      </c>
      <c r="BJ55" s="43">
        <v>3.07246400289</v>
      </c>
      <c r="BK55" s="38">
        <v>591.5449753640097</v>
      </c>
      <c r="BL55" s="47"/>
    </row>
    <row r="56" spans="1:63" ht="4.5" customHeight="1">
      <c r="A56" s="16"/>
      <c r="B56" s="29"/>
      <c r="C56" s="101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102"/>
    </row>
    <row r="57" spans="1:63" ht="14.25" customHeight="1">
      <c r="A57" s="16" t="s">
        <v>5</v>
      </c>
      <c r="B57" s="30" t="s">
        <v>26</v>
      </c>
      <c r="C57" s="101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102"/>
    </row>
    <row r="58" spans="1:67" ht="12.75">
      <c r="A58" s="16"/>
      <c r="B58" s="25" t="s">
        <v>40</v>
      </c>
      <c r="C58" s="34">
        <v>0</v>
      </c>
      <c r="D58" s="34">
        <v>3.194221169933331</v>
      </c>
      <c r="E58" s="34">
        <v>0</v>
      </c>
      <c r="F58" s="34">
        <v>0</v>
      </c>
      <c r="G58" s="34">
        <v>1.3577937676666665</v>
      </c>
      <c r="H58" s="33">
        <v>9.44341963453333</v>
      </c>
      <c r="I58" s="33">
        <v>0.012020432899999997</v>
      </c>
      <c r="J58" s="33">
        <v>0</v>
      </c>
      <c r="K58" s="33">
        <v>0</v>
      </c>
      <c r="L58" s="33">
        <v>3.063865864066668</v>
      </c>
      <c r="M58" s="33">
        <v>0</v>
      </c>
      <c r="N58" s="34">
        <v>0</v>
      </c>
      <c r="O58" s="34">
        <v>0</v>
      </c>
      <c r="P58" s="34">
        <v>0</v>
      </c>
      <c r="Q58" s="41">
        <v>0</v>
      </c>
      <c r="R58" s="33">
        <v>2.176615111266667</v>
      </c>
      <c r="S58" s="33">
        <v>0</v>
      </c>
      <c r="T58" s="33">
        <v>0</v>
      </c>
      <c r="U58" s="33">
        <v>0</v>
      </c>
      <c r="V58" s="33">
        <v>0.1646273129666667</v>
      </c>
      <c r="W58" s="40">
        <v>0</v>
      </c>
      <c r="X58" s="34">
        <v>0</v>
      </c>
      <c r="Y58" s="34">
        <v>0</v>
      </c>
      <c r="Z58" s="34">
        <v>0</v>
      </c>
      <c r="AA58" s="41">
        <v>0</v>
      </c>
      <c r="AB58" s="33">
        <v>0.18784634226666666</v>
      </c>
      <c r="AC58" s="34">
        <v>0</v>
      </c>
      <c r="AD58" s="34">
        <v>0</v>
      </c>
      <c r="AE58" s="34">
        <v>0</v>
      </c>
      <c r="AF58" s="41">
        <v>0.41190181686666666</v>
      </c>
      <c r="AG58" s="33">
        <v>0</v>
      </c>
      <c r="AH58" s="34">
        <v>0</v>
      </c>
      <c r="AI58" s="34">
        <v>0</v>
      </c>
      <c r="AJ58" s="34">
        <v>0</v>
      </c>
      <c r="AK58" s="41">
        <v>0</v>
      </c>
      <c r="AL58" s="33">
        <v>0.002110456533333333</v>
      </c>
      <c r="AM58" s="34">
        <v>0</v>
      </c>
      <c r="AN58" s="34">
        <v>0</v>
      </c>
      <c r="AO58" s="34">
        <v>0</v>
      </c>
      <c r="AP58" s="41">
        <v>0</v>
      </c>
      <c r="AQ58" s="33">
        <v>0</v>
      </c>
      <c r="AR58" s="34">
        <v>0</v>
      </c>
      <c r="AS58" s="34">
        <v>0</v>
      </c>
      <c r="AT58" s="34">
        <v>0</v>
      </c>
      <c r="AU58" s="41">
        <v>0</v>
      </c>
      <c r="AV58" s="33">
        <v>1.5815692896999995</v>
      </c>
      <c r="AW58" s="34">
        <v>0.002552462866666667</v>
      </c>
      <c r="AX58" s="34">
        <v>0</v>
      </c>
      <c r="AY58" s="34">
        <v>0</v>
      </c>
      <c r="AZ58" s="41">
        <v>0.5194825987333334</v>
      </c>
      <c r="BA58" s="33">
        <v>0</v>
      </c>
      <c r="BB58" s="34">
        <v>0</v>
      </c>
      <c r="BC58" s="34">
        <v>0</v>
      </c>
      <c r="BD58" s="34">
        <v>0</v>
      </c>
      <c r="BE58" s="41">
        <v>0</v>
      </c>
      <c r="BF58" s="33">
        <v>0.665888502166667</v>
      </c>
      <c r="BG58" s="34">
        <v>0</v>
      </c>
      <c r="BH58" s="34">
        <v>0</v>
      </c>
      <c r="BI58" s="34">
        <v>0</v>
      </c>
      <c r="BJ58" s="41">
        <v>0</v>
      </c>
      <c r="BK58" s="36">
        <v>22.78391476246666</v>
      </c>
      <c r="BL58" s="47"/>
      <c r="BO58" s="62"/>
    </row>
    <row r="59" spans="1:63" ht="13.5" thickBot="1">
      <c r="A59" s="31"/>
      <c r="B59" s="26" t="s">
        <v>87</v>
      </c>
      <c r="C59" s="34">
        <v>0</v>
      </c>
      <c r="D59" s="34">
        <v>3.194221169933331</v>
      </c>
      <c r="E59" s="34">
        <v>0</v>
      </c>
      <c r="F59" s="34">
        <v>0</v>
      </c>
      <c r="G59" s="41">
        <v>1.3577937676666665</v>
      </c>
      <c r="H59" s="33">
        <v>9.44341963453333</v>
      </c>
      <c r="I59" s="34">
        <v>0.012020432899999997</v>
      </c>
      <c r="J59" s="34">
        <v>0</v>
      </c>
      <c r="K59" s="34">
        <v>0</v>
      </c>
      <c r="L59" s="41">
        <v>3.063865864066668</v>
      </c>
      <c r="M59" s="33">
        <v>0</v>
      </c>
      <c r="N59" s="34">
        <v>0</v>
      </c>
      <c r="O59" s="34">
        <v>0</v>
      </c>
      <c r="P59" s="34">
        <v>0</v>
      </c>
      <c r="Q59" s="41">
        <v>0</v>
      </c>
      <c r="R59" s="33">
        <v>2.176615111266667</v>
      </c>
      <c r="S59" s="34">
        <v>0</v>
      </c>
      <c r="T59" s="34">
        <v>0</v>
      </c>
      <c r="U59" s="34">
        <v>0</v>
      </c>
      <c r="V59" s="35">
        <v>0.1646273129666667</v>
      </c>
      <c r="W59" s="40">
        <v>0</v>
      </c>
      <c r="X59" s="34">
        <v>0</v>
      </c>
      <c r="Y59" s="34">
        <v>0</v>
      </c>
      <c r="Z59" s="34">
        <v>0</v>
      </c>
      <c r="AA59" s="41">
        <v>0</v>
      </c>
      <c r="AB59" s="33">
        <v>0.18784634226666666</v>
      </c>
      <c r="AC59" s="34">
        <v>0</v>
      </c>
      <c r="AD59" s="34">
        <v>0</v>
      </c>
      <c r="AE59" s="34">
        <v>0</v>
      </c>
      <c r="AF59" s="41">
        <v>0.41190181686666666</v>
      </c>
      <c r="AG59" s="33">
        <v>0</v>
      </c>
      <c r="AH59" s="34">
        <v>0</v>
      </c>
      <c r="AI59" s="34">
        <v>0</v>
      </c>
      <c r="AJ59" s="34">
        <v>0</v>
      </c>
      <c r="AK59" s="41">
        <v>0</v>
      </c>
      <c r="AL59" s="33">
        <v>0.002110456533333333</v>
      </c>
      <c r="AM59" s="34">
        <v>0</v>
      </c>
      <c r="AN59" s="34">
        <v>0</v>
      </c>
      <c r="AO59" s="34">
        <v>0</v>
      </c>
      <c r="AP59" s="41">
        <v>0</v>
      </c>
      <c r="AQ59" s="33">
        <v>0</v>
      </c>
      <c r="AR59" s="34">
        <v>0</v>
      </c>
      <c r="AS59" s="34">
        <v>0</v>
      </c>
      <c r="AT59" s="34">
        <v>0</v>
      </c>
      <c r="AU59" s="41">
        <v>0</v>
      </c>
      <c r="AV59" s="33">
        <v>1.5815692896999995</v>
      </c>
      <c r="AW59" s="34">
        <v>0.002552462866666667</v>
      </c>
      <c r="AX59" s="34">
        <v>0</v>
      </c>
      <c r="AY59" s="34">
        <v>0</v>
      </c>
      <c r="AZ59" s="41">
        <v>0.5194825987333334</v>
      </c>
      <c r="BA59" s="33">
        <v>0</v>
      </c>
      <c r="BB59" s="34">
        <v>0</v>
      </c>
      <c r="BC59" s="34">
        <v>0</v>
      </c>
      <c r="BD59" s="34">
        <v>0</v>
      </c>
      <c r="BE59" s="41">
        <v>0</v>
      </c>
      <c r="BF59" s="33">
        <v>0.665888502166667</v>
      </c>
      <c r="BG59" s="34">
        <v>0</v>
      </c>
      <c r="BH59" s="34">
        <v>0</v>
      </c>
      <c r="BI59" s="34">
        <v>0</v>
      </c>
      <c r="BJ59" s="41">
        <v>0</v>
      </c>
      <c r="BK59" s="37">
        <v>22.78391476246666</v>
      </c>
    </row>
    <row r="60" spans="1:2" ht="6" customHeight="1">
      <c r="A60" s="4"/>
      <c r="B60" s="22"/>
    </row>
    <row r="61" spans="1:12" ht="12.75">
      <c r="A61" s="4"/>
      <c r="B61" s="4" t="s">
        <v>29</v>
      </c>
      <c r="L61" s="17" t="s">
        <v>41</v>
      </c>
    </row>
    <row r="62" spans="1:12" ht="12.75">
      <c r="A62" s="4"/>
      <c r="B62" s="4" t="s">
        <v>30</v>
      </c>
      <c r="C62" s="47"/>
      <c r="L62" s="4" t="s">
        <v>33</v>
      </c>
    </row>
    <row r="63" spans="12:63" ht="12.75">
      <c r="L63" s="4" t="s">
        <v>34</v>
      </c>
      <c r="BK63" s="47"/>
    </row>
    <row r="64" spans="2:12" ht="12.75">
      <c r="B64" s="4" t="s">
        <v>36</v>
      </c>
      <c r="L64" s="4" t="s">
        <v>102</v>
      </c>
    </row>
    <row r="65" spans="2:12" ht="12.75">
      <c r="B65" s="4" t="s">
        <v>37</v>
      </c>
      <c r="L65" s="4" t="s">
        <v>104</v>
      </c>
    </row>
    <row r="66" spans="2:12" ht="12.75">
      <c r="B66" s="4"/>
      <c r="L66" s="4" t="s">
        <v>35</v>
      </c>
    </row>
    <row r="74" ht="12.75">
      <c r="B74" s="4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3.8515625" style="0" bestFit="1" customWidth="1"/>
    <col min="5" max="5" width="18.28125" style="0" bestFit="1" customWidth="1"/>
    <col min="6" max="6" width="19.00390625" style="0" bestFit="1" customWidth="1"/>
    <col min="7" max="7" width="10.00390625" style="0" bestFit="1" customWidth="1"/>
    <col min="8" max="8" width="19.8515625" style="0" bestFit="1" customWidth="1"/>
    <col min="9" max="9" width="16.57421875" style="0" bestFit="1" customWidth="1"/>
    <col min="10" max="10" width="17.7109375" style="55" bestFit="1" customWidth="1"/>
    <col min="11" max="11" width="7.7109375" style="0" bestFit="1" customWidth="1"/>
    <col min="12" max="12" width="20.57421875" style="0" bestFit="1" customWidth="1"/>
  </cols>
  <sheetData>
    <row r="2" spans="2:12" ht="12.75">
      <c r="B2" s="103" t="s">
        <v>110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2:12" ht="12.75">
      <c r="B3" s="103" t="s">
        <v>105</v>
      </c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2:12" ht="30">
      <c r="B4" s="69" t="s">
        <v>79</v>
      </c>
      <c r="C4" s="21" t="s">
        <v>42</v>
      </c>
      <c r="D4" s="21" t="s">
        <v>91</v>
      </c>
      <c r="E4" s="21" t="s">
        <v>92</v>
      </c>
      <c r="F4" s="21" t="s">
        <v>7</v>
      </c>
      <c r="G4" s="21" t="s">
        <v>8</v>
      </c>
      <c r="H4" s="21" t="s">
        <v>23</v>
      </c>
      <c r="I4" s="21" t="s">
        <v>98</v>
      </c>
      <c r="J4" s="54" t="s">
        <v>99</v>
      </c>
      <c r="K4" s="21" t="s">
        <v>78</v>
      </c>
      <c r="L4" s="21" t="s">
        <v>100</v>
      </c>
    </row>
    <row r="5" spans="2:12" ht="12.75">
      <c r="B5" s="18">
        <v>1</v>
      </c>
      <c r="C5" s="19" t="s">
        <v>43</v>
      </c>
      <c r="D5" s="45">
        <v>0.0006342102666666668</v>
      </c>
      <c r="E5" s="45">
        <v>9.711963333333333E-05</v>
      </c>
      <c r="F5" s="34">
        <v>0.008899201566666667</v>
      </c>
      <c r="G5" s="45">
        <v>0</v>
      </c>
      <c r="H5" s="45">
        <v>0</v>
      </c>
      <c r="I5" s="42">
        <v>0.000124192</v>
      </c>
      <c r="J5" s="34">
        <v>0</v>
      </c>
      <c r="K5" s="34">
        <f>SUM(D5:J5)</f>
        <v>0.009754723466666669</v>
      </c>
      <c r="L5" s="34">
        <v>0.0029230930333333334</v>
      </c>
    </row>
    <row r="6" spans="2:12" ht="12.75">
      <c r="B6" s="18">
        <v>2</v>
      </c>
      <c r="C6" s="20" t="s">
        <v>44</v>
      </c>
      <c r="D6" s="46">
        <v>0.8163586052333336</v>
      </c>
      <c r="E6" s="45">
        <v>0.02930190683333333</v>
      </c>
      <c r="F6" s="34">
        <v>4.136665253066666</v>
      </c>
      <c r="G6" s="45">
        <v>0</v>
      </c>
      <c r="H6" s="45">
        <v>0</v>
      </c>
      <c r="I6" s="42">
        <v>0.5902227699999995</v>
      </c>
      <c r="J6" s="34">
        <v>0.0042465639999999995</v>
      </c>
      <c r="K6" s="34">
        <f aca="true" t="shared" si="0" ref="K6:K41">SUM(D6:J6)</f>
        <v>5.576795099133332</v>
      </c>
      <c r="L6" s="34">
        <v>0.3149721553666666</v>
      </c>
    </row>
    <row r="7" spans="2:12" ht="12.75">
      <c r="B7" s="18">
        <v>3</v>
      </c>
      <c r="C7" s="19" t="s">
        <v>45</v>
      </c>
      <c r="D7" s="45">
        <v>0</v>
      </c>
      <c r="E7" s="45">
        <v>0</v>
      </c>
      <c r="F7" s="34">
        <v>0.013066008333333335</v>
      </c>
      <c r="G7" s="45">
        <v>0</v>
      </c>
      <c r="H7" s="45">
        <v>0</v>
      </c>
      <c r="I7" s="42">
        <v>0.003228968</v>
      </c>
      <c r="J7" s="34">
        <v>0</v>
      </c>
      <c r="K7" s="34">
        <f t="shared" si="0"/>
        <v>0.016294976333333336</v>
      </c>
      <c r="L7" s="34">
        <v>0.004714715266666668</v>
      </c>
    </row>
    <row r="8" spans="2:12" ht="12.75">
      <c r="B8" s="18">
        <v>4</v>
      </c>
      <c r="C8" s="20" t="s">
        <v>46</v>
      </c>
      <c r="D8" s="46">
        <v>0.053642897499999995</v>
      </c>
      <c r="E8" s="45">
        <v>0.001100199033333334</v>
      </c>
      <c r="F8" s="34">
        <v>1.0197498513666667</v>
      </c>
      <c r="G8" s="45">
        <v>0</v>
      </c>
      <c r="H8" s="45">
        <v>0</v>
      </c>
      <c r="I8" s="42">
        <v>0.14542603199999984</v>
      </c>
      <c r="J8" s="34">
        <v>0.008666463</v>
      </c>
      <c r="K8" s="34">
        <f t="shared" si="0"/>
        <v>1.2285854428999998</v>
      </c>
      <c r="L8" s="34">
        <v>0.03847770566666667</v>
      </c>
    </row>
    <row r="9" spans="2:12" ht="12.75">
      <c r="B9" s="18">
        <v>5</v>
      </c>
      <c r="C9" s="20" t="s">
        <v>47</v>
      </c>
      <c r="D9" s="46">
        <v>0.5076498845333334</v>
      </c>
      <c r="E9" s="45">
        <v>9.667006666666665E-05</v>
      </c>
      <c r="F9" s="34">
        <v>0.7185379217666665</v>
      </c>
      <c r="G9" s="45">
        <v>0</v>
      </c>
      <c r="H9" s="45">
        <v>0</v>
      </c>
      <c r="I9" s="42">
        <v>0.27125764499999927</v>
      </c>
      <c r="J9" s="34">
        <v>0.000866646</v>
      </c>
      <c r="K9" s="34">
        <f t="shared" si="0"/>
        <v>1.498408767366666</v>
      </c>
      <c r="L9" s="34">
        <v>0.06085650693333335</v>
      </c>
    </row>
    <row r="10" spans="2:12" ht="12.75">
      <c r="B10" s="18">
        <v>6</v>
      </c>
      <c r="C10" s="20" t="s">
        <v>48</v>
      </c>
      <c r="D10" s="46">
        <v>0.07228416836666664</v>
      </c>
      <c r="E10" s="45">
        <v>0.005790347199999999</v>
      </c>
      <c r="F10" s="34">
        <v>0.8225329170000001</v>
      </c>
      <c r="G10" s="45">
        <v>0</v>
      </c>
      <c r="H10" s="45">
        <v>0</v>
      </c>
      <c r="I10" s="42">
        <v>0.10235731199999996</v>
      </c>
      <c r="J10" s="34">
        <v>0</v>
      </c>
      <c r="K10" s="34">
        <f t="shared" si="0"/>
        <v>1.0029647445666667</v>
      </c>
      <c r="L10" s="34">
        <v>0.03877871926666666</v>
      </c>
    </row>
    <row r="11" spans="2:12" ht="12.75">
      <c r="B11" s="18">
        <v>7</v>
      </c>
      <c r="C11" s="20" t="s">
        <v>49</v>
      </c>
      <c r="D11" s="46">
        <v>0.0266198269</v>
      </c>
      <c r="E11" s="45">
        <v>0.002991284666666666</v>
      </c>
      <c r="F11" s="34">
        <v>0.5484257185333333</v>
      </c>
      <c r="G11" s="45">
        <v>0</v>
      </c>
      <c r="H11" s="45">
        <v>0</v>
      </c>
      <c r="I11" s="42">
        <v>0.1601052719999995</v>
      </c>
      <c r="J11" s="34">
        <v>0</v>
      </c>
      <c r="K11" s="34">
        <f t="shared" si="0"/>
        <v>0.7381421020999994</v>
      </c>
      <c r="L11" s="34">
        <v>0.0056624215000000006</v>
      </c>
    </row>
    <row r="12" spans="2:12" ht="12.75">
      <c r="B12" s="18">
        <v>8</v>
      </c>
      <c r="C12" s="19" t="s">
        <v>50</v>
      </c>
      <c r="D12" s="45">
        <v>0</v>
      </c>
      <c r="E12" s="45">
        <v>0</v>
      </c>
      <c r="F12" s="34">
        <v>0</v>
      </c>
      <c r="G12" s="45">
        <v>0</v>
      </c>
      <c r="H12" s="45">
        <v>0</v>
      </c>
      <c r="I12" s="42">
        <v>0</v>
      </c>
      <c r="J12" s="34">
        <v>0</v>
      </c>
      <c r="K12" s="34">
        <f t="shared" si="0"/>
        <v>0</v>
      </c>
      <c r="L12" s="34">
        <v>0</v>
      </c>
    </row>
    <row r="13" spans="2:12" ht="12.75">
      <c r="B13" s="18">
        <v>9</v>
      </c>
      <c r="C13" s="19" t="s">
        <v>51</v>
      </c>
      <c r="D13" s="45">
        <v>0</v>
      </c>
      <c r="E13" s="45">
        <v>0</v>
      </c>
      <c r="F13" s="34">
        <v>0</v>
      </c>
      <c r="G13" s="45">
        <v>0</v>
      </c>
      <c r="H13" s="45">
        <v>0</v>
      </c>
      <c r="I13" s="34">
        <v>0</v>
      </c>
      <c r="J13" s="34">
        <v>0</v>
      </c>
      <c r="K13" s="34">
        <f t="shared" si="0"/>
        <v>0</v>
      </c>
      <c r="L13" s="34">
        <v>0</v>
      </c>
    </row>
    <row r="14" spans="2:12" ht="12.75">
      <c r="B14" s="18">
        <v>10</v>
      </c>
      <c r="C14" s="20" t="s">
        <v>52</v>
      </c>
      <c r="D14" s="46">
        <v>0.23136509370000002</v>
      </c>
      <c r="E14" s="45">
        <v>0.0012114935333333336</v>
      </c>
      <c r="F14" s="34">
        <v>3.1667868786</v>
      </c>
      <c r="G14" s="45">
        <v>0</v>
      </c>
      <c r="H14" s="45">
        <v>0</v>
      </c>
      <c r="I14" s="42">
        <v>0.1874277380000001</v>
      </c>
      <c r="J14" s="34">
        <v>0.011613058999999998</v>
      </c>
      <c r="K14" s="34">
        <f t="shared" si="0"/>
        <v>3.5984042628333337</v>
      </c>
      <c r="L14" s="34">
        <v>0.14738668846666667</v>
      </c>
    </row>
    <row r="15" spans="2:12" ht="12.75">
      <c r="B15" s="18">
        <v>11</v>
      </c>
      <c r="C15" s="20" t="s">
        <v>53</v>
      </c>
      <c r="D15" s="46">
        <v>1.347880401566667</v>
      </c>
      <c r="E15" s="45">
        <v>0.09715193106666667</v>
      </c>
      <c r="F15" s="34">
        <v>14.026961826299999</v>
      </c>
      <c r="G15" s="45">
        <v>0</v>
      </c>
      <c r="H15" s="45">
        <v>0</v>
      </c>
      <c r="I15" s="42">
        <v>1.8882326259999997</v>
      </c>
      <c r="J15" s="34">
        <v>0.02806128800000001</v>
      </c>
      <c r="K15" s="34">
        <f t="shared" si="0"/>
        <v>17.38828807293333</v>
      </c>
      <c r="L15" s="34">
        <v>0.6255569600333335</v>
      </c>
    </row>
    <row r="16" spans="2:12" ht="12.75">
      <c r="B16" s="18">
        <v>12</v>
      </c>
      <c r="C16" s="20" t="s">
        <v>54</v>
      </c>
      <c r="D16" s="46">
        <v>0.14633863106666664</v>
      </c>
      <c r="E16" s="45">
        <v>0.2108286123</v>
      </c>
      <c r="F16" s="34">
        <v>14.404375634700001</v>
      </c>
      <c r="G16" s="45">
        <v>0</v>
      </c>
      <c r="H16" s="45">
        <v>0</v>
      </c>
      <c r="I16" s="42">
        <v>1.222611034000002</v>
      </c>
      <c r="J16" s="34">
        <v>0.03959317299999999</v>
      </c>
      <c r="K16" s="34">
        <f t="shared" si="0"/>
        <v>16.023747085066667</v>
      </c>
      <c r="L16" s="34">
        <v>0.3721507657666666</v>
      </c>
    </row>
    <row r="17" spans="2:12" ht="12.75">
      <c r="B17" s="18">
        <v>13</v>
      </c>
      <c r="C17" s="20" t="s">
        <v>55</v>
      </c>
      <c r="D17" s="46">
        <v>0.0072465244333333335</v>
      </c>
      <c r="E17" s="45">
        <v>0.0029135890000000003</v>
      </c>
      <c r="F17" s="34">
        <v>0.5128048604333334</v>
      </c>
      <c r="G17" s="45">
        <v>0</v>
      </c>
      <c r="H17" s="45">
        <v>0</v>
      </c>
      <c r="I17" s="42">
        <v>0.030973311000000003</v>
      </c>
      <c r="J17" s="34">
        <v>0</v>
      </c>
      <c r="K17" s="34">
        <f t="shared" si="0"/>
        <v>0.5539382848666667</v>
      </c>
      <c r="L17" s="34">
        <v>0.008432876566666669</v>
      </c>
    </row>
    <row r="18" spans="2:12" ht="12.75">
      <c r="B18" s="18">
        <v>14</v>
      </c>
      <c r="C18" s="20" t="s">
        <v>56</v>
      </c>
      <c r="D18" s="46">
        <v>0</v>
      </c>
      <c r="E18" s="45">
        <v>0</v>
      </c>
      <c r="F18" s="34">
        <v>0.1463698417</v>
      </c>
      <c r="G18" s="45">
        <v>0</v>
      </c>
      <c r="H18" s="45">
        <v>0</v>
      </c>
      <c r="I18" s="42">
        <v>0.043268311000000004</v>
      </c>
      <c r="J18" s="34">
        <v>0</v>
      </c>
      <c r="K18" s="34">
        <f t="shared" si="0"/>
        <v>0.1896381527</v>
      </c>
      <c r="L18" s="34">
        <v>0.043226635699999995</v>
      </c>
    </row>
    <row r="19" spans="2:12" ht="12.75">
      <c r="B19" s="18">
        <v>15</v>
      </c>
      <c r="C19" s="20" t="s">
        <v>57</v>
      </c>
      <c r="D19" s="46">
        <v>0.08837472426666666</v>
      </c>
      <c r="E19" s="45">
        <v>0.0034918412333333334</v>
      </c>
      <c r="F19" s="34">
        <v>2.010153809833333</v>
      </c>
      <c r="G19" s="45">
        <v>0</v>
      </c>
      <c r="H19" s="45">
        <v>0</v>
      </c>
      <c r="I19" s="42">
        <v>0.22922841999999957</v>
      </c>
      <c r="J19" s="34">
        <v>0</v>
      </c>
      <c r="K19" s="34">
        <f t="shared" si="0"/>
        <v>2.331248795333333</v>
      </c>
      <c r="L19" s="34">
        <v>0.04199277896666666</v>
      </c>
    </row>
    <row r="20" spans="2:12" ht="12.75">
      <c r="B20" s="18">
        <v>16</v>
      </c>
      <c r="C20" s="20" t="s">
        <v>58</v>
      </c>
      <c r="D20" s="46">
        <v>7.542601085933334</v>
      </c>
      <c r="E20" s="45">
        <v>0.6092363072333333</v>
      </c>
      <c r="F20" s="34">
        <v>63.88424215033331</v>
      </c>
      <c r="G20" s="45">
        <v>0</v>
      </c>
      <c r="H20" s="45">
        <v>0</v>
      </c>
      <c r="I20" s="42">
        <v>4.31812768500003</v>
      </c>
      <c r="J20" s="34">
        <v>0.2918589729999999</v>
      </c>
      <c r="K20" s="34">
        <f t="shared" si="0"/>
        <v>76.64606620150002</v>
      </c>
      <c r="L20" s="34">
        <v>2.5860606779000004</v>
      </c>
    </row>
    <row r="21" spans="2:12" ht="12.75">
      <c r="B21" s="18">
        <v>17</v>
      </c>
      <c r="C21" s="20" t="s">
        <v>59</v>
      </c>
      <c r="D21" s="46">
        <v>0.29010210449999996</v>
      </c>
      <c r="E21" s="45">
        <v>0.018883930766666668</v>
      </c>
      <c r="F21" s="34">
        <v>8.112320659500003</v>
      </c>
      <c r="G21" s="45">
        <v>0</v>
      </c>
      <c r="H21" s="45">
        <v>0</v>
      </c>
      <c r="I21" s="42">
        <v>0.749990446000002</v>
      </c>
      <c r="J21" s="34">
        <v>0.031459258000000004</v>
      </c>
      <c r="K21" s="34">
        <f t="shared" si="0"/>
        <v>9.202756398766672</v>
      </c>
      <c r="L21" s="34">
        <v>0.28947585370000006</v>
      </c>
    </row>
    <row r="22" spans="2:12" ht="12.75">
      <c r="B22" s="18">
        <v>18</v>
      </c>
      <c r="C22" s="19" t="s">
        <v>60</v>
      </c>
      <c r="D22" s="45">
        <v>0</v>
      </c>
      <c r="E22" s="45">
        <v>0</v>
      </c>
      <c r="F22" s="34">
        <v>0</v>
      </c>
      <c r="G22" s="45">
        <v>0</v>
      </c>
      <c r="H22" s="45">
        <v>0</v>
      </c>
      <c r="I22" s="34">
        <v>0</v>
      </c>
      <c r="J22" s="34">
        <v>0</v>
      </c>
      <c r="K22" s="34">
        <f t="shared" si="0"/>
        <v>0</v>
      </c>
      <c r="L22" s="34">
        <v>0</v>
      </c>
    </row>
    <row r="23" spans="2:12" ht="12.75">
      <c r="B23" s="18">
        <v>19</v>
      </c>
      <c r="C23" s="20" t="s">
        <v>61</v>
      </c>
      <c r="D23" s="46">
        <v>0.4234203055333334</v>
      </c>
      <c r="E23" s="45">
        <v>0.03653975713333332</v>
      </c>
      <c r="F23" s="34">
        <v>2.258486033833334</v>
      </c>
      <c r="G23" s="45">
        <v>0</v>
      </c>
      <c r="H23" s="45">
        <v>0</v>
      </c>
      <c r="I23" s="42">
        <v>1.2296956140000022</v>
      </c>
      <c r="J23" s="34">
        <v>0.020593093000000003</v>
      </c>
      <c r="K23" s="34">
        <f t="shared" si="0"/>
        <v>3.9687348035000025</v>
      </c>
      <c r="L23" s="34">
        <v>0.09770658953333333</v>
      </c>
    </row>
    <row r="24" spans="2:12" ht="12.75">
      <c r="B24" s="18">
        <v>20</v>
      </c>
      <c r="C24" s="20" t="s">
        <v>62</v>
      </c>
      <c r="D24" s="46">
        <v>29.459989066866672</v>
      </c>
      <c r="E24" s="45">
        <v>27.663350894933327</v>
      </c>
      <c r="F24" s="34">
        <v>227.58744262389976</v>
      </c>
      <c r="G24" s="45">
        <v>0</v>
      </c>
      <c r="H24" s="45">
        <v>0</v>
      </c>
      <c r="I24" s="42">
        <v>27.940334105009253</v>
      </c>
      <c r="J24" s="34">
        <v>2.5471133097000127</v>
      </c>
      <c r="K24" s="34">
        <f t="shared" si="0"/>
        <v>315.198230000409</v>
      </c>
      <c r="L24" s="34">
        <v>13.54065236856666</v>
      </c>
    </row>
    <row r="25" spans="2:12" ht="12.75">
      <c r="B25" s="18">
        <v>21</v>
      </c>
      <c r="C25" s="19" t="s">
        <v>63</v>
      </c>
      <c r="D25" s="45">
        <v>0</v>
      </c>
      <c r="E25" s="45">
        <v>0</v>
      </c>
      <c r="F25" s="34">
        <v>0.20453352553333332</v>
      </c>
      <c r="G25" s="45">
        <v>0</v>
      </c>
      <c r="H25" s="45">
        <v>0</v>
      </c>
      <c r="I25" s="42">
        <v>0.001738677</v>
      </c>
      <c r="J25" s="34">
        <v>0.002599939</v>
      </c>
      <c r="K25" s="34">
        <f t="shared" si="0"/>
        <v>0.2088721415333333</v>
      </c>
      <c r="L25" s="34">
        <v>3.4319366666666675E-05</v>
      </c>
    </row>
    <row r="26" spans="2:12" ht="12.75">
      <c r="B26" s="18">
        <v>22</v>
      </c>
      <c r="C26" s="20" t="s">
        <v>64</v>
      </c>
      <c r="D26" s="46">
        <v>0.0368893337</v>
      </c>
      <c r="E26" s="45">
        <v>0.0004855981666666666</v>
      </c>
      <c r="F26" s="34">
        <v>0.030404766900000005</v>
      </c>
      <c r="G26" s="45">
        <v>0</v>
      </c>
      <c r="H26" s="45">
        <v>0</v>
      </c>
      <c r="I26" s="42">
        <v>0.008693363999999999</v>
      </c>
      <c r="J26" s="34">
        <v>0</v>
      </c>
      <c r="K26" s="34">
        <f t="shared" si="0"/>
        <v>0.07647306276666667</v>
      </c>
      <c r="L26" s="34">
        <v>0.000992863266666667</v>
      </c>
    </row>
    <row r="27" spans="2:12" ht="12.75">
      <c r="B27" s="18">
        <v>23</v>
      </c>
      <c r="C27" s="19" t="s">
        <v>65</v>
      </c>
      <c r="D27" s="45">
        <v>0</v>
      </c>
      <c r="E27" s="45">
        <v>0</v>
      </c>
      <c r="F27" s="34">
        <v>0</v>
      </c>
      <c r="G27" s="45">
        <v>0</v>
      </c>
      <c r="H27" s="45">
        <v>0</v>
      </c>
      <c r="I27" s="34">
        <v>0</v>
      </c>
      <c r="J27" s="34">
        <v>0</v>
      </c>
      <c r="K27" s="34">
        <f t="shared" si="0"/>
        <v>0</v>
      </c>
      <c r="L27" s="34">
        <v>0</v>
      </c>
    </row>
    <row r="28" spans="2:12" ht="12.75">
      <c r="B28" s="18">
        <v>24</v>
      </c>
      <c r="C28" s="19" t="s">
        <v>66</v>
      </c>
      <c r="D28" s="45">
        <v>0</v>
      </c>
      <c r="E28" s="45">
        <v>0</v>
      </c>
      <c r="F28" s="34">
        <v>0.015611011166666664</v>
      </c>
      <c r="G28" s="45">
        <v>0</v>
      </c>
      <c r="H28" s="45">
        <v>0</v>
      </c>
      <c r="I28" s="42">
        <v>0.003204176</v>
      </c>
      <c r="J28" s="34">
        <v>0</v>
      </c>
      <c r="K28" s="34">
        <f t="shared" si="0"/>
        <v>0.018815187166666664</v>
      </c>
      <c r="L28" s="34">
        <v>0</v>
      </c>
    </row>
    <row r="29" spans="2:12" ht="12.75">
      <c r="B29" s="18">
        <v>25</v>
      </c>
      <c r="C29" s="20" t="s">
        <v>67</v>
      </c>
      <c r="D29" s="46">
        <v>0.8108287641333336</v>
      </c>
      <c r="E29" s="45">
        <v>0.1575015874666667</v>
      </c>
      <c r="F29" s="34">
        <v>25.91036721389999</v>
      </c>
      <c r="G29" s="45">
        <v>0</v>
      </c>
      <c r="H29" s="45">
        <v>0</v>
      </c>
      <c r="I29" s="42">
        <v>2.2963359590000176</v>
      </c>
      <c r="J29" s="34">
        <v>0.07121665699999997</v>
      </c>
      <c r="K29" s="34">
        <f t="shared" si="0"/>
        <v>29.246250181500006</v>
      </c>
      <c r="L29" s="34">
        <v>0.46158690713333334</v>
      </c>
    </row>
    <row r="30" spans="2:12" ht="12.75">
      <c r="B30" s="18">
        <v>26</v>
      </c>
      <c r="C30" s="20" t="s">
        <v>68</v>
      </c>
      <c r="D30" s="46">
        <v>1.9866141140000007</v>
      </c>
      <c r="E30" s="45">
        <v>0.010669159033333334</v>
      </c>
      <c r="F30" s="34">
        <v>1.8240282611333334</v>
      </c>
      <c r="G30" s="45">
        <v>0</v>
      </c>
      <c r="H30" s="45">
        <v>0</v>
      </c>
      <c r="I30" s="42">
        <v>0.3293048789999997</v>
      </c>
      <c r="J30" s="34">
        <v>0.00025999300000000003</v>
      </c>
      <c r="K30" s="34">
        <f t="shared" si="0"/>
        <v>4.150876406166668</v>
      </c>
      <c r="L30" s="34">
        <v>0.07569254976666667</v>
      </c>
    </row>
    <row r="31" spans="2:12" ht="12.75">
      <c r="B31" s="18">
        <v>27</v>
      </c>
      <c r="C31" s="20" t="s">
        <v>17</v>
      </c>
      <c r="D31" s="46">
        <v>0.6233976503666667</v>
      </c>
      <c r="E31" s="45">
        <v>0</v>
      </c>
      <c r="F31" s="34">
        <v>0.4410541894333334</v>
      </c>
      <c r="G31" s="45">
        <v>0</v>
      </c>
      <c r="H31" s="45">
        <v>0</v>
      </c>
      <c r="I31" s="42">
        <v>1.553422843000001</v>
      </c>
      <c r="J31" s="34">
        <v>0.13149550599999998</v>
      </c>
      <c r="K31" s="34">
        <f t="shared" si="0"/>
        <v>2.749370188800001</v>
      </c>
      <c r="L31" s="34">
        <v>0.01959267083333334</v>
      </c>
    </row>
    <row r="32" spans="2:12" ht="12.75">
      <c r="B32" s="18">
        <v>28</v>
      </c>
      <c r="C32" s="20" t="s">
        <v>69</v>
      </c>
      <c r="D32" s="46">
        <v>0.056129180466666664</v>
      </c>
      <c r="E32" s="45">
        <v>0.004855981666666667</v>
      </c>
      <c r="F32" s="34">
        <v>0.5238963395666667</v>
      </c>
      <c r="G32" s="45">
        <v>0</v>
      </c>
      <c r="H32" s="45">
        <v>0</v>
      </c>
      <c r="I32" s="42">
        <v>0.033180142999999995</v>
      </c>
      <c r="J32" s="34">
        <v>0.004333231</v>
      </c>
      <c r="K32" s="34">
        <f t="shared" si="0"/>
        <v>0.6223948757000001</v>
      </c>
      <c r="L32" s="34">
        <v>0.0031256802</v>
      </c>
    </row>
    <row r="33" spans="2:12" ht="12.75">
      <c r="B33" s="18">
        <v>29</v>
      </c>
      <c r="C33" s="20" t="s">
        <v>70</v>
      </c>
      <c r="D33" s="46">
        <v>0.8357396117666669</v>
      </c>
      <c r="E33" s="45">
        <v>0.019363577533333332</v>
      </c>
      <c r="F33" s="34">
        <v>2.067062416466667</v>
      </c>
      <c r="G33" s="45">
        <v>0</v>
      </c>
      <c r="H33" s="45">
        <v>0</v>
      </c>
      <c r="I33" s="42">
        <v>0.15871709499999997</v>
      </c>
      <c r="J33" s="34">
        <v>0.013523140000000003</v>
      </c>
      <c r="K33" s="34">
        <f t="shared" si="0"/>
        <v>3.0944058407666675</v>
      </c>
      <c r="L33" s="34">
        <v>0.06230616493333333</v>
      </c>
    </row>
    <row r="34" spans="2:12" ht="12.75">
      <c r="B34" s="18">
        <v>30</v>
      </c>
      <c r="C34" s="20" t="s">
        <v>71</v>
      </c>
      <c r="D34" s="46">
        <v>0.7363823714000001</v>
      </c>
      <c r="E34" s="45">
        <v>0.002867393766666666</v>
      </c>
      <c r="F34" s="34">
        <v>2.678679498933333</v>
      </c>
      <c r="G34" s="45">
        <v>0</v>
      </c>
      <c r="H34" s="45">
        <v>0</v>
      </c>
      <c r="I34" s="42">
        <v>0.25251712499999934</v>
      </c>
      <c r="J34" s="34">
        <v>0.002999316</v>
      </c>
      <c r="K34" s="34">
        <f t="shared" si="0"/>
        <v>3.673445705099999</v>
      </c>
      <c r="L34" s="34">
        <v>0.17417164533333335</v>
      </c>
    </row>
    <row r="35" spans="2:12" ht="12.75">
      <c r="B35" s="18">
        <v>31</v>
      </c>
      <c r="C35" s="19" t="s">
        <v>72</v>
      </c>
      <c r="D35" s="45">
        <v>0.041601402933333344</v>
      </c>
      <c r="E35" s="45">
        <v>0</v>
      </c>
      <c r="F35" s="34">
        <v>0.07173923520000003</v>
      </c>
      <c r="G35" s="45">
        <v>0</v>
      </c>
      <c r="H35" s="45">
        <v>0</v>
      </c>
      <c r="I35" s="42">
        <v>0.0053402119999999996</v>
      </c>
      <c r="J35" s="34">
        <v>0</v>
      </c>
      <c r="K35" s="34">
        <f t="shared" si="0"/>
        <v>0.11868085013333336</v>
      </c>
      <c r="L35" s="34">
        <v>0.01907500233333333</v>
      </c>
    </row>
    <row r="36" spans="2:12" ht="12.75">
      <c r="B36" s="18">
        <v>32</v>
      </c>
      <c r="C36" s="20" t="s">
        <v>73</v>
      </c>
      <c r="D36" s="46">
        <v>4.483117579566666</v>
      </c>
      <c r="E36" s="45">
        <v>0.4872342048</v>
      </c>
      <c r="F36" s="34">
        <v>38.99368650736665</v>
      </c>
      <c r="G36" s="45">
        <v>0</v>
      </c>
      <c r="H36" s="45">
        <v>0</v>
      </c>
      <c r="I36" s="42">
        <v>3.558874701000044</v>
      </c>
      <c r="J36" s="34">
        <v>0.08158872999999998</v>
      </c>
      <c r="K36" s="34">
        <f t="shared" si="0"/>
        <v>47.60450172273335</v>
      </c>
      <c r="L36" s="34">
        <v>1.9195807599333332</v>
      </c>
    </row>
    <row r="37" spans="2:12" ht="12.75">
      <c r="B37" s="18">
        <v>33</v>
      </c>
      <c r="C37" s="20" t="s">
        <v>109</v>
      </c>
      <c r="D37" s="46">
        <v>3.531631891799998</v>
      </c>
      <c r="E37" s="45">
        <v>0.43549252753333334</v>
      </c>
      <c r="F37" s="34">
        <v>21.221055730133347</v>
      </c>
      <c r="G37" s="45">
        <v>0</v>
      </c>
      <c r="H37" s="45">
        <v>0</v>
      </c>
      <c r="I37" s="42">
        <v>8.95697059500003</v>
      </c>
      <c r="J37" s="34">
        <v>0.04142569100000001</v>
      </c>
      <c r="K37" s="34">
        <f t="shared" si="0"/>
        <v>34.186576435466705</v>
      </c>
      <c r="L37" s="34">
        <v>0.6484354175999999</v>
      </c>
    </row>
    <row r="38" spans="2:12" ht="12.75">
      <c r="B38" s="18">
        <v>34</v>
      </c>
      <c r="C38" s="20" t="s">
        <v>74</v>
      </c>
      <c r="D38" s="46">
        <v>0.0024757608000000003</v>
      </c>
      <c r="E38" s="45">
        <v>0.0004823668333333333</v>
      </c>
      <c r="F38" s="34">
        <v>0.05702250903333332</v>
      </c>
      <c r="G38" s="45">
        <v>0</v>
      </c>
      <c r="H38" s="45">
        <v>0</v>
      </c>
      <c r="I38" s="42">
        <v>0.001366101</v>
      </c>
      <c r="J38" s="34">
        <v>0</v>
      </c>
      <c r="K38" s="34">
        <f t="shared" si="0"/>
        <v>0.06134673766666666</v>
      </c>
      <c r="L38" s="34">
        <v>0.0010325285333333332</v>
      </c>
    </row>
    <row r="39" spans="2:12" ht="12.75">
      <c r="B39" s="18">
        <v>35</v>
      </c>
      <c r="C39" s="20" t="s">
        <v>75</v>
      </c>
      <c r="D39" s="46">
        <v>0.9031737705666665</v>
      </c>
      <c r="E39" s="45">
        <v>0.019558521833333332</v>
      </c>
      <c r="F39" s="34">
        <v>11.930313764433327</v>
      </c>
      <c r="G39" s="45">
        <v>0</v>
      </c>
      <c r="H39" s="45">
        <v>0</v>
      </c>
      <c r="I39" s="42">
        <v>1.0538200349999978</v>
      </c>
      <c r="J39" s="34">
        <v>0.006673174000000001</v>
      </c>
      <c r="K39" s="34">
        <f t="shared" si="0"/>
        <v>13.913539265833323</v>
      </c>
      <c r="L39" s="34">
        <v>0.6451926608</v>
      </c>
    </row>
    <row r="40" spans="2:12" ht="12.75">
      <c r="B40" s="18">
        <v>36</v>
      </c>
      <c r="C40" s="20" t="s">
        <v>76</v>
      </c>
      <c r="D40" s="46">
        <v>0.019858764633333328</v>
      </c>
      <c r="E40" s="45">
        <v>0</v>
      </c>
      <c r="F40" s="34">
        <v>0.49679432556666653</v>
      </c>
      <c r="G40" s="45">
        <v>0</v>
      </c>
      <c r="H40" s="45">
        <v>0</v>
      </c>
      <c r="I40" s="42">
        <v>0.10148866399999999</v>
      </c>
      <c r="J40" s="34">
        <v>0.001993287</v>
      </c>
      <c r="K40" s="34">
        <f t="shared" si="0"/>
        <v>0.6201350411999998</v>
      </c>
      <c r="L40" s="34">
        <v>0.023708960333333334</v>
      </c>
    </row>
    <row r="41" spans="2:12" ht="12.75">
      <c r="B41" s="18">
        <v>37</v>
      </c>
      <c r="C41" s="20" t="s">
        <v>77</v>
      </c>
      <c r="D41" s="46">
        <v>0.6518602407000003</v>
      </c>
      <c r="E41" s="45">
        <v>0.6468873370333332</v>
      </c>
      <c r="F41" s="34">
        <v>10.74848707026667</v>
      </c>
      <c r="G41" s="45">
        <v>0</v>
      </c>
      <c r="H41" s="45">
        <v>0</v>
      </c>
      <c r="I41" s="42">
        <v>1.588491131000002</v>
      </c>
      <c r="J41" s="34">
        <v>0.039334017999999984</v>
      </c>
      <c r="K41" s="34">
        <f t="shared" si="0"/>
        <v>13.675059797000005</v>
      </c>
      <c r="L41" s="34">
        <v>0.5103591198666666</v>
      </c>
    </row>
    <row r="42" spans="2:12" ht="15">
      <c r="B42" s="21" t="s">
        <v>11</v>
      </c>
      <c r="C42" s="59"/>
      <c r="D42" s="60">
        <f>SUM(D5:D41)</f>
        <v>55.73420796750002</v>
      </c>
      <c r="E42" s="60">
        <f>SUM(E5:E41)</f>
        <v>30.46838414029999</v>
      </c>
      <c r="F42" s="60">
        <f>SUM(F5:F41)</f>
        <v>460.59255755579966</v>
      </c>
      <c r="G42" s="61">
        <v>0</v>
      </c>
      <c r="H42" s="61">
        <v>0</v>
      </c>
      <c r="I42" s="60">
        <f>SUM(I5:I41)</f>
        <v>59.016077181009386</v>
      </c>
      <c r="J42" s="60">
        <f>SUM(J5:J41)</f>
        <v>3.381514508700012</v>
      </c>
      <c r="K42" s="60">
        <f>SUM(K5:K41)</f>
        <v>609.1927413533093</v>
      </c>
      <c r="L42" s="60">
        <f>SUM(L5:L41)</f>
        <v>22.783914762466658</v>
      </c>
    </row>
    <row r="43" ht="12.75">
      <c r="B43" t="s">
        <v>93</v>
      </c>
    </row>
    <row r="46" spans="4:12" ht="12.75">
      <c r="D46" s="63"/>
      <c r="E46" s="63"/>
      <c r="F46" s="63"/>
      <c r="G46" s="63"/>
      <c r="H46" s="63"/>
      <c r="I46" s="63"/>
      <c r="J46" s="63"/>
      <c r="K46" s="63"/>
      <c r="L46" s="6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2017-12-13T08:35:39Z</dcterms:modified>
  <cp:category/>
  <cp:version/>
  <cp:contentType/>
  <cp:contentStatus/>
</cp:coreProperties>
</file>