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ohn\Desktop\Data\"/>
    </mc:Choice>
  </mc:AlternateContent>
  <xr:revisionPtr revIDLastSave="0" documentId="13_ncr:1_{327FF7C1-8BAD-4680-90DB-D7520791A3DD}" xr6:coauthVersionLast="47" xr6:coauthVersionMax="47" xr10:uidLastSave="{00000000-0000-0000-0000-000000000000}"/>
  <bookViews>
    <workbookView xWindow="-108" yWindow="-108" windowWidth="23256" windowHeight="12456" tabRatio="796" xr2:uid="{39A6666C-0FA0-415E-BF82-CD860BD1C8ED}"/>
  </bookViews>
  <sheets>
    <sheet name="Index" sheetId="16" r:id="rId1"/>
    <sheet name="QLTEVF" sheetId="15" r:id="rId2"/>
    <sheet name="QLF" sheetId="14" r:id="rId3"/>
    <sheet name="QGF" sheetId="13" r:id="rId4"/>
    <sheet name="QNF" sheetId="12" r:id="rId5"/>
    <sheet name="QTSF" sheetId="11" r:id="rId6"/>
    <sheet name="QEFOF" sheetId="10" r:id="rId7"/>
    <sheet name="QGSF" sheetId="9" r:id="rId8"/>
    <sheet name="QMAFOF" sheetId="8" r:id="rId9"/>
    <sheet name="QDBF" sheetId="7" r:id="rId10"/>
    <sheet name="QESG" sheetId="6" r:id="rId11"/>
    <sheet name="QNFOF" sheetId="5" r:id="rId12"/>
    <sheet name="QSCAPF" sheetId="4" r:id="rId13"/>
    <sheet name="QMULTI" sheetId="3" r:id="rId14"/>
    <sheet name="QETHICAL" sheetId="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2" l="1"/>
  <c r="G76" i="2" s="1"/>
  <c r="F69" i="2"/>
  <c r="F76" i="2" s="1"/>
  <c r="G61" i="3"/>
  <c r="F61" i="3"/>
  <c r="G76" i="6" l="1"/>
  <c r="F76" i="6"/>
  <c r="G71" i="12" l="1"/>
  <c r="G86" i="12" s="1"/>
  <c r="F71" i="12"/>
  <c r="F86" i="12" s="1"/>
</calcChain>
</file>

<file path=xl/sharedStrings.xml><?xml version="1.0" encoding="utf-8"?>
<sst xmlns="http://schemas.openxmlformats.org/spreadsheetml/2006/main" count="2480" uniqueCount="785">
  <si>
    <t>Sr.No.</t>
  </si>
  <si>
    <t>Name of Instrument</t>
  </si>
  <si>
    <t>ISIN</t>
  </si>
  <si>
    <t>Industry +</t>
  </si>
  <si>
    <t>Quantity</t>
  </si>
  <si>
    <t>Market/ Fair Value ( Rs. in Lakhs)</t>
  </si>
  <si>
    <t>% to NAV</t>
  </si>
  <si>
    <t>EQUITY &amp; EQUITY RELATED</t>
  </si>
  <si>
    <t>a)</t>
  </si>
  <si>
    <t>Listed /Awaiting listing on Stock Exchanges</t>
  </si>
  <si>
    <t>Marico Ltd*</t>
  </si>
  <si>
    <t>INE196A01026</t>
  </si>
  <si>
    <t>Agricultural Food &amp; other Products</t>
  </si>
  <si>
    <t>TVS Motor Company Ltd*</t>
  </si>
  <si>
    <t>INE494B01023</t>
  </si>
  <si>
    <t>Automobiles</t>
  </si>
  <si>
    <t>Castrol India Ltd*</t>
  </si>
  <si>
    <t>INE172A01027</t>
  </si>
  <si>
    <t>Petroleum Products</t>
  </si>
  <si>
    <t>Persistent Systems Ltd*</t>
  </si>
  <si>
    <t>INE262H01021</t>
  </si>
  <si>
    <t>IT - Software</t>
  </si>
  <si>
    <t>Havells India Ltd*</t>
  </si>
  <si>
    <t>INE176B01034</t>
  </si>
  <si>
    <t>Consumer Durables</t>
  </si>
  <si>
    <t>Computer Age Management Services Ltd*</t>
  </si>
  <si>
    <t>INE596I01012</t>
  </si>
  <si>
    <t>Capital Markets</t>
  </si>
  <si>
    <t>Eicher Motors Ltd*</t>
  </si>
  <si>
    <t>INE066A01021</t>
  </si>
  <si>
    <t>Dr. Lal Path Labs Ltd*</t>
  </si>
  <si>
    <t>INE600L01024</t>
  </si>
  <si>
    <t>Healthcare Services</t>
  </si>
  <si>
    <t>Mahindra &amp; Mahindra Ltd*</t>
  </si>
  <si>
    <t>INE101A01026</t>
  </si>
  <si>
    <t>Tata Consultancy Services Ltd*</t>
  </si>
  <si>
    <t>INE467B01029</t>
  </si>
  <si>
    <t>Bosch Ltd</t>
  </si>
  <si>
    <t>INE323A01026</t>
  </si>
  <si>
    <t>Auto Components</t>
  </si>
  <si>
    <t>Infosys Ltd</t>
  </si>
  <si>
    <t>INE009A01021</t>
  </si>
  <si>
    <t>Hyundai Motor India Ltd</t>
  </si>
  <si>
    <t>INE0V6F01027</t>
  </si>
  <si>
    <t>Central Depository Services (India) Ltd</t>
  </si>
  <si>
    <t>INE736A01011</t>
  </si>
  <si>
    <t>Hero MotoCorp Ltd</t>
  </si>
  <si>
    <t>INE158A01026</t>
  </si>
  <si>
    <t>Hitachi Energy India Ltd</t>
  </si>
  <si>
    <t>INE07Y701011</t>
  </si>
  <si>
    <t>Electrical Equipment</t>
  </si>
  <si>
    <t>Maruti Suzuki India Ltd</t>
  </si>
  <si>
    <t>INE585B01010</t>
  </si>
  <si>
    <t>Voltas Ltd</t>
  </si>
  <si>
    <t>INE226A01021</t>
  </si>
  <si>
    <t>LT Foods Ltd</t>
  </si>
  <si>
    <t>INE818H01020</t>
  </si>
  <si>
    <t>Vinati Organics Ltd</t>
  </si>
  <si>
    <t>INE410B01037</t>
  </si>
  <si>
    <t>Chemicals &amp; Petrochemicals</t>
  </si>
  <si>
    <t>Sundram Fasteners Ltd</t>
  </si>
  <si>
    <t>INE387A01021</t>
  </si>
  <si>
    <t>ION Exchange (India) Ltd</t>
  </si>
  <si>
    <t>INE570A01022</t>
  </si>
  <si>
    <t>Other Utilities</t>
  </si>
  <si>
    <t>Crompton Greaves Consumer Electricals Ltd</t>
  </si>
  <si>
    <t>INE299U01018</t>
  </si>
  <si>
    <t>Bajaj Auto Ltd</t>
  </si>
  <si>
    <t>INE917I01010</t>
  </si>
  <si>
    <t>Symphony Ltd</t>
  </si>
  <si>
    <t>INE225D01027</t>
  </si>
  <si>
    <t>HCL Technologies Ltd</t>
  </si>
  <si>
    <t>INE860A01027</t>
  </si>
  <si>
    <t>Wipro Ltd</t>
  </si>
  <si>
    <t>INE075A01022</t>
  </si>
  <si>
    <t>ABB India Ltd</t>
  </si>
  <si>
    <t>INE117A01022</t>
  </si>
  <si>
    <t>Coforge Ltd</t>
  </si>
  <si>
    <t>INE591G01025</t>
  </si>
  <si>
    <t>Godrej Consumer Products Ltd</t>
  </si>
  <si>
    <t>INE102D01028</t>
  </si>
  <si>
    <t>Personal Products</t>
  </si>
  <si>
    <t>Borosil Ltd</t>
  </si>
  <si>
    <t>INE02PY01013</t>
  </si>
  <si>
    <t>Narayana Hrudayalaya Ltd</t>
  </si>
  <si>
    <t>INE410P01011</t>
  </si>
  <si>
    <t>Whirlpool of India Ltd</t>
  </si>
  <si>
    <t>INE716A01013</t>
  </si>
  <si>
    <t>Thermax Ltd</t>
  </si>
  <si>
    <t>INE152A01029</t>
  </si>
  <si>
    <t>Samvardhana Motherson International Ltd</t>
  </si>
  <si>
    <t>INE775A01035</t>
  </si>
  <si>
    <t>Nuvoco Vistas Corporation Ltd</t>
  </si>
  <si>
    <t>INE118D01016</t>
  </si>
  <si>
    <t>Cement &amp; Cement Products</t>
  </si>
  <si>
    <t>GMM Pfaudler Ltd</t>
  </si>
  <si>
    <t>INE541A01023</t>
  </si>
  <si>
    <t>Industrial Manufacturing</t>
  </si>
  <si>
    <t>Dixon Technologies (India) Ltd</t>
  </si>
  <si>
    <t>INE935N01020</t>
  </si>
  <si>
    <t>Krishna Institute Of Medical Sciences Ltd</t>
  </si>
  <si>
    <t>INE967H01025</t>
  </si>
  <si>
    <t>VA Tech Wabag Ltd</t>
  </si>
  <si>
    <t>INE956G01038</t>
  </si>
  <si>
    <t>Tata Communications Ltd</t>
  </si>
  <si>
    <t>INE151A01013</t>
  </si>
  <si>
    <t>Telecom - Services</t>
  </si>
  <si>
    <t>Tech Mahindra Ltd</t>
  </si>
  <si>
    <t>INE669C01036</t>
  </si>
  <si>
    <t>Orient Electric Ltd</t>
  </si>
  <si>
    <t>INE142Z01019</t>
  </si>
  <si>
    <t>Tata Chemicals Ltd</t>
  </si>
  <si>
    <t>INE092A01019</t>
  </si>
  <si>
    <t>Grindwell Norton Ltd</t>
  </si>
  <si>
    <t>INE536A01023</t>
  </si>
  <si>
    <t>Industrial Products</t>
  </si>
  <si>
    <t>EPL Ltd</t>
  </si>
  <si>
    <t>INE255A01020</t>
  </si>
  <si>
    <t>Mphasis Ltd</t>
  </si>
  <si>
    <t>INE356A01018</t>
  </si>
  <si>
    <t>Tata Motors Passenger Vehicles Ltd</t>
  </si>
  <si>
    <t>INE155A01022</t>
  </si>
  <si>
    <t>b)</t>
  </si>
  <si>
    <t>Unlisted</t>
  </si>
  <si>
    <t>NIL</t>
  </si>
  <si>
    <t>Total of all Equity</t>
  </si>
  <si>
    <t>Preference Shares</t>
  </si>
  <si>
    <t>TVS Motor Company Ltd</t>
  </si>
  <si>
    <t>INE494B04019</t>
  </si>
  <si>
    <t>OTHERS</t>
  </si>
  <si>
    <t>Net Receivable/(payable)</t>
  </si>
  <si>
    <t>Grand Total</t>
  </si>
  <si>
    <t>Quantum Mutual Fund</t>
  </si>
  <si>
    <r>
      <t>Registered Office:</t>
    </r>
    <r>
      <rPr>
        <sz val="11"/>
        <color theme="1"/>
        <rFont val="Calibri"/>
        <family val="2"/>
        <scheme val="minor"/>
      </rPr>
      <t xml:space="preserve"> 1st Floor, Apeejay House, 3 Dinshaw Vachha Road, Backbay Reclamation, Churchgate, Mumbai - 400020, Maharashtra, India</t>
    </r>
  </si>
  <si>
    <t>Toll Free Helpline.: 1800 22 3863 | Tel No.: 91-22-61447800 | E-mail: CustomerCare@QuantumAMC.com | Website: www.QuantumAMC.com</t>
  </si>
  <si>
    <t>Quantum Ethical Fund (An open-ended equity scheme following an Ethical Theme.)</t>
  </si>
  <si>
    <t>Monthly Portfolio Statement of the Quantum Ethical Fund for the period ended October 31, 2025</t>
  </si>
  <si>
    <t>Notes:</t>
  </si>
  <si>
    <t>(1)</t>
  </si>
  <si>
    <t>The provisions made for investment in security below investment grade as on October 31, 2025 is NIL &amp; its percentage to NAV is NIL.</t>
  </si>
  <si>
    <t>(2)</t>
  </si>
  <si>
    <t>Total value and Percentage of illiquid Equity shares - NIL.</t>
  </si>
  <si>
    <t>(3)</t>
  </si>
  <si>
    <t>Option wise per unit Net Asset Value are as follows:</t>
  </si>
  <si>
    <t>Option</t>
  </si>
  <si>
    <t>As on October 31, 2025 (Rs.)</t>
  </si>
  <si>
    <t>Direct Plan Growth Option</t>
  </si>
  <si>
    <t>Regular Plan Growth Option</t>
  </si>
  <si>
    <t>(4)</t>
  </si>
  <si>
    <t>Bonus declared during the period ended October 31, 2025 - NIL</t>
  </si>
  <si>
    <t>(5)</t>
  </si>
  <si>
    <t>Total outstanding exposure in derivative instruments as on October 31, 2025 - NIL</t>
  </si>
  <si>
    <t>(6)</t>
  </si>
  <si>
    <t>Total Market value of investments in Foreign Securities/American Depository Receipts/Global Depository Receipts as on October 31, 2025 - NIL</t>
  </si>
  <si>
    <t>(7)</t>
  </si>
  <si>
    <t>The Face Value per unit is Rs.10</t>
  </si>
  <si>
    <t>(8)</t>
  </si>
  <si>
    <t>Investment in Fixed Deposits - NIL</t>
  </si>
  <si>
    <t>(9)</t>
  </si>
  <si>
    <t>(10)</t>
  </si>
  <si>
    <t>(11)</t>
  </si>
  <si>
    <t>Details of Repo in Corporate Debt Securities as on October 31, 2025 is NIL</t>
  </si>
  <si>
    <t>*</t>
  </si>
  <si>
    <t>Top ten holdings</t>
  </si>
  <si>
    <t>+</t>
  </si>
  <si>
    <t>Industry Classification as recommeded by AMFI</t>
  </si>
  <si>
    <t>Riskometer of the Scheme</t>
  </si>
  <si>
    <t>Very High Risk</t>
  </si>
  <si>
    <t>The Risk Level of the Scheme in scheme Risk O Meter is basis it's portfolio as on October 31, 2025</t>
  </si>
  <si>
    <t>Tier I Benchmark Riskometer - Nifty 500 Shariah TRI</t>
  </si>
  <si>
    <t>The Risk Level of the Benchmark Index in the Risk O Meter is basis it's constituents as on October 31, 2025</t>
  </si>
  <si>
    <t>Industry +/ Rating</t>
  </si>
  <si>
    <t>Annualised Yield to Maturity</t>
  </si>
  <si>
    <t>HDFC Bank Ltd*</t>
  </si>
  <si>
    <t>INE040A01034</t>
  </si>
  <si>
    <t>Banks</t>
  </si>
  <si>
    <t>State Bank of India*</t>
  </si>
  <si>
    <t>INE062A01020</t>
  </si>
  <si>
    <t>Kotak Mahindra Bank Ltd*</t>
  </si>
  <si>
    <t>INE237A01028</t>
  </si>
  <si>
    <t>ICICI Bank Ltd*</t>
  </si>
  <si>
    <t>INE090A01021</t>
  </si>
  <si>
    <t>Hero MotoCorp Ltd*</t>
  </si>
  <si>
    <t>Infosys Ltd*</t>
  </si>
  <si>
    <t>Nuvoco Vistas Corporation Ltd*</t>
  </si>
  <si>
    <t>Axis Bank Ltd*</t>
  </si>
  <si>
    <t>INE238A01034</t>
  </si>
  <si>
    <t>ICICI Prudential Life Insurance Company Ltd*</t>
  </si>
  <si>
    <t>INE726G01019</t>
  </si>
  <si>
    <t>Insurance</t>
  </si>
  <si>
    <t>Cipla Ltd</t>
  </si>
  <si>
    <t>INE059A01026</t>
  </si>
  <si>
    <t>Pharmaceuticals &amp; Biotechnology</t>
  </si>
  <si>
    <t>Star Health And Allied Insurance Company Ltd</t>
  </si>
  <si>
    <t>INE575P01011</t>
  </si>
  <si>
    <t>Bharti Airtel Ltd</t>
  </si>
  <si>
    <t>INE397D01024</t>
  </si>
  <si>
    <t>Bajaj Finance Ltd</t>
  </si>
  <si>
    <t>INE296A01032</t>
  </si>
  <si>
    <t>Finance</t>
  </si>
  <si>
    <t>Gujarat State Petronet Ltd</t>
  </si>
  <si>
    <t>INE246F01010</t>
  </si>
  <si>
    <t>Gas</t>
  </si>
  <si>
    <t>Tata Steel Ltd</t>
  </si>
  <si>
    <t>INE081A01020</t>
  </si>
  <si>
    <t>Ferrous Metals</t>
  </si>
  <si>
    <t>Eicher Motors Ltd</t>
  </si>
  <si>
    <t>LIC Housing Finance Ltd</t>
  </si>
  <si>
    <t>INE115A01026</t>
  </si>
  <si>
    <t>Hindustan Unilever Ltd</t>
  </si>
  <si>
    <t>INE030A01027</t>
  </si>
  <si>
    <t>Diversified FMCG</t>
  </si>
  <si>
    <t>IndusInd Bank Ltd</t>
  </si>
  <si>
    <t>INE095A01012</t>
  </si>
  <si>
    <t>Mahindra &amp; Mahindra Ltd</t>
  </si>
  <si>
    <t>Container Corporation of India Ltd</t>
  </si>
  <si>
    <t>INE111A01025</t>
  </si>
  <si>
    <t>Transport Services</t>
  </si>
  <si>
    <t>NTPC Ltd</t>
  </si>
  <si>
    <t>INE733E01010</t>
  </si>
  <si>
    <t>Power</t>
  </si>
  <si>
    <t>Power Grid Corporation of India Ltd</t>
  </si>
  <si>
    <t>INE752E01010</t>
  </si>
  <si>
    <t>Dr. Reddy''s Laboratories Ltd</t>
  </si>
  <si>
    <t>INE089A01031</t>
  </si>
  <si>
    <t>Bajaj Finserv Ltd</t>
  </si>
  <si>
    <t>INE918I01026</t>
  </si>
  <si>
    <t>SBI Life Insurance Company Ltd</t>
  </si>
  <si>
    <t>INE123W01016</t>
  </si>
  <si>
    <t>HDFC Life Insurance Company Ltd</t>
  </si>
  <si>
    <t>INE795G01014</t>
  </si>
  <si>
    <t>Titan Company Ltd</t>
  </si>
  <si>
    <t>INE280A01028</t>
  </si>
  <si>
    <t>Shriram Finance Ltd</t>
  </si>
  <si>
    <t>INE721A01047</t>
  </si>
  <si>
    <t>Asian Paints Ltd</t>
  </si>
  <si>
    <t>INE021A01026</t>
  </si>
  <si>
    <t>Nestle India Ltd</t>
  </si>
  <si>
    <t>INE239A01024</t>
  </si>
  <si>
    <t>Food Products</t>
  </si>
  <si>
    <t>Tata Consumer Products Ltd</t>
  </si>
  <si>
    <t>INE192A01025</t>
  </si>
  <si>
    <t>EXCHANGE TRADED FUND UNITS</t>
  </si>
  <si>
    <t>Quantum Gold Fund -Exchange Traded Fund (ETF)*</t>
  </si>
  <si>
    <t>INF082J01408</t>
  </si>
  <si>
    <t>Total of Exchange Traded Fund Units</t>
  </si>
  <si>
    <t>DEBT INSTRUMENTS</t>
  </si>
  <si>
    <t>i)</t>
  </si>
  <si>
    <t>Bonds</t>
  </si>
  <si>
    <t>ii)</t>
  </si>
  <si>
    <t>Government Securities</t>
  </si>
  <si>
    <t>7.04% GOI (MD 03/06/2029)</t>
  </si>
  <si>
    <t>IN0020240050</t>
  </si>
  <si>
    <t>SOV</t>
  </si>
  <si>
    <t>6.68% GOI (MD 07/07/2040)</t>
  </si>
  <si>
    <t>IN0020250042</t>
  </si>
  <si>
    <t>5.15% GOI (MD 09/11/2025)**</t>
  </si>
  <si>
    <t>IN0020200278</t>
  </si>
  <si>
    <t>Total of Government Securities</t>
  </si>
  <si>
    <t>iii)</t>
  </si>
  <si>
    <t>State Government Securities</t>
  </si>
  <si>
    <t>7.63% Maharashtra SDL (MD 31/01/2035)**</t>
  </si>
  <si>
    <t>IN2220230196</t>
  </si>
  <si>
    <t>Total of State Government Securities</t>
  </si>
  <si>
    <t>Privately Placed/Unlisted</t>
  </si>
  <si>
    <t>c)</t>
  </si>
  <si>
    <t>Securitized Debt Instruments</t>
  </si>
  <si>
    <t>Total of Debt Instruments</t>
  </si>
  <si>
    <t>MONEY MARKET INSTRUMENTS</t>
  </si>
  <si>
    <t>Treasury Bills (T-Bill)</t>
  </si>
  <si>
    <t>Commercial Papers (CP)</t>
  </si>
  <si>
    <t>Certificate of Deposits (CD)</t>
  </si>
  <si>
    <t>d)</t>
  </si>
  <si>
    <t>TREPS ^</t>
  </si>
  <si>
    <t>Total of Money Market Instruments</t>
  </si>
  <si>
    <t>Quantum Multi Asset Allocation Fund (An Open-Ended Scheme investing in Equity &amp; Equity Related Instruments, Debt &amp; Money Market Instruments and Gold Related Instruments)</t>
  </si>
  <si>
    <t>Monthly Portfolio Statement of the Quantum Multi Asset Allocation Fund for the period ended October 31, 2025</t>
  </si>
  <si>
    <t>(12)</t>
  </si>
  <si>
    <t>Total number of instances of deviation in valuation of securities of the scheme from the valuation price given by the valuation agencies during the period are: NIL.</t>
  </si>
  <si>
    <t>(13)</t>
  </si>
  <si>
    <t>Equity Portfolio Turnover Ratio (Last One Year) is 1.76%., Total Portfolio Turnover Ratio (Last One Year) is 146.59%. (Total Turnover = Equity + Debt + ETF)</t>
  </si>
  <si>
    <t>**</t>
  </si>
  <si>
    <t>Non Traded Securities as per traded data obtain from FIMMDA trading platform/ NSE/ BSE/CCIL NDS-OM</t>
  </si>
  <si>
    <t>^</t>
  </si>
  <si>
    <t>Cash &amp; Cash Equivalents</t>
  </si>
  <si>
    <t>Tier I Benchmark Riskometer - NIFTY 50 TRI (40%) + CRISIL Short Duration Debt A-II Index (45%) + Domestic Price of Gold (15%)</t>
  </si>
  <si>
    <t>Moderately High Risk</t>
  </si>
  <si>
    <t>Supriya Lifescience Ltd*</t>
  </si>
  <si>
    <t>INE07RO01027</t>
  </si>
  <si>
    <t>Karur Vysya Bank Ltd*</t>
  </si>
  <si>
    <t>INE036D01028</t>
  </si>
  <si>
    <t>Lumax Industries Ltd*</t>
  </si>
  <si>
    <t>INE162B01018</t>
  </si>
  <si>
    <t>CSB Bank Ltd*</t>
  </si>
  <si>
    <t>INE679A01013</t>
  </si>
  <si>
    <t>Genus Power Infrastructures Ltd*</t>
  </si>
  <si>
    <t>INE955D01029</t>
  </si>
  <si>
    <t>S H Kelkar and Company Ltd*</t>
  </si>
  <si>
    <t>INE500L01026</t>
  </si>
  <si>
    <t>Carysil Ltd*</t>
  </si>
  <si>
    <t>INE482D01024</t>
  </si>
  <si>
    <t>Can Fin Homes Ltd*</t>
  </si>
  <si>
    <t>INE477A01020</t>
  </si>
  <si>
    <t>Star Health And Allied Insurance Company Ltd*</t>
  </si>
  <si>
    <t>City Union Bank Ltd</t>
  </si>
  <si>
    <t>INE491A01021</t>
  </si>
  <si>
    <t>Axis Bank Ltd</t>
  </si>
  <si>
    <t>ICICI Prudential Life Insurance Company Ltd</t>
  </si>
  <si>
    <t>Mold-Tek Packaging Ltd</t>
  </si>
  <si>
    <t>INE893J01029</t>
  </si>
  <si>
    <t>Gateway Distriparks Ltd</t>
  </si>
  <si>
    <t>INE079J01017</t>
  </si>
  <si>
    <t>PVR INOX Ltd</t>
  </si>
  <si>
    <t>INE191H01014</t>
  </si>
  <si>
    <t>Entertainment</t>
  </si>
  <si>
    <t>Kotak Mahindra Bank Ltd</t>
  </si>
  <si>
    <t>Aavas Financiers Ltd</t>
  </si>
  <si>
    <t>INE216P01012</t>
  </si>
  <si>
    <t>Eris Lifesciences Ltd</t>
  </si>
  <si>
    <t>INE406M01024</t>
  </si>
  <si>
    <t>Kirloskar Pneumatic Company Ltd</t>
  </si>
  <si>
    <t>INE811A01020</t>
  </si>
  <si>
    <t>Lumax Auto Technologies Ltd</t>
  </si>
  <si>
    <t>INE872H01027</t>
  </si>
  <si>
    <t>Equitas Small Finance Bank Ltd</t>
  </si>
  <si>
    <t>INE063P01018</t>
  </si>
  <si>
    <t>Xpro India Ltd</t>
  </si>
  <si>
    <t>INE445C01015</t>
  </si>
  <si>
    <t>CMS Info System Ltd</t>
  </si>
  <si>
    <t>INE925R01014</t>
  </si>
  <si>
    <t>Commercial Services &amp; Supplies</t>
  </si>
  <si>
    <t>InterGlobe Aviation Ltd</t>
  </si>
  <si>
    <t>INE646L01027</t>
  </si>
  <si>
    <t>CCL Products (India) Ltd</t>
  </si>
  <si>
    <t>INE421D01022</t>
  </si>
  <si>
    <t>Lemon Tree Hotels Ltd</t>
  </si>
  <si>
    <t>INE970X01018</t>
  </si>
  <si>
    <t>Leisure Services</t>
  </si>
  <si>
    <t>Mastek Ltd</t>
  </si>
  <si>
    <t>INE759A01021</t>
  </si>
  <si>
    <t>Sandhar Technologies Ltd</t>
  </si>
  <si>
    <t>INE278H01035</t>
  </si>
  <si>
    <t>Mayur Uniquoters Ltd</t>
  </si>
  <si>
    <t>INE040D01038</t>
  </si>
  <si>
    <t>S.J.S. Enterprises Ltd</t>
  </si>
  <si>
    <t>INE284S01014</t>
  </si>
  <si>
    <t>TeamLease Services Ltd</t>
  </si>
  <si>
    <t>INE985S01024</t>
  </si>
  <si>
    <t>Godrej Industries Ltd</t>
  </si>
  <si>
    <t>INE233A01035</t>
  </si>
  <si>
    <t>Diversified</t>
  </si>
  <si>
    <t>MPS Ltd</t>
  </si>
  <si>
    <t>INE943D01017</t>
  </si>
  <si>
    <t>Other Consumer Services</t>
  </si>
  <si>
    <t>Samhi Hotels Ltd</t>
  </si>
  <si>
    <t>INE08U801020</t>
  </si>
  <si>
    <t>Birlasoft Ltd</t>
  </si>
  <si>
    <t>INE836A01035</t>
  </si>
  <si>
    <t>Cyient Ltd</t>
  </si>
  <si>
    <t>INE136B01020</t>
  </si>
  <si>
    <t>IT - Services</t>
  </si>
  <si>
    <t>Craftsman Automation Ltd</t>
  </si>
  <si>
    <t>INE00LO01017</t>
  </si>
  <si>
    <t>Sansera Engineering Ltd</t>
  </si>
  <si>
    <t>INE953O01021</t>
  </si>
  <si>
    <t>V-Guard Industries Ltd</t>
  </si>
  <si>
    <t>INE951I01027</t>
  </si>
  <si>
    <t>Sanghvi Movers Ltd</t>
  </si>
  <si>
    <t>INE989A01032</t>
  </si>
  <si>
    <t>ICICI Bank Ltd</t>
  </si>
  <si>
    <t>UTI Asset Management Company Ltd</t>
  </si>
  <si>
    <t>INE094J01016</t>
  </si>
  <si>
    <t>Exide Industries Ltd</t>
  </si>
  <si>
    <t>INE302A01020</t>
  </si>
  <si>
    <t>Computer Age Management Services Ltd</t>
  </si>
  <si>
    <t>Quantum Small Cap Fund (An Open-Ended Equity Scheme Predominantly investing in Small Cap Stocks)</t>
  </si>
  <si>
    <t>Monthly Portfolio Statement of the Quantum Small Cap Fund for the period ended October 31, 2025</t>
  </si>
  <si>
    <t>Portfolio Turnover Ratio (Last One Year) is 8.00%</t>
  </si>
  <si>
    <t>Total Commission for the month ended October 31, 2025 - Rs.6,93,556.00</t>
  </si>
  <si>
    <t>Total Brokerage for Buying/ Selling of Investments for the month ended October 31, 2025 is Rs.73,241.00</t>
  </si>
  <si>
    <t>Tier I Benchmark Riskometer - BSE 250 Small Cap Index TRI</t>
  </si>
  <si>
    <t>Quantum Nifty 50 ETF*</t>
  </si>
  <si>
    <t>INF082J01028</t>
  </si>
  <si>
    <t>Quantum Nifty 50 ETF Fund of Fund (An open ended fund of fund scheme investing in units of Quantum Nifty 50 ETF)</t>
  </si>
  <si>
    <t>Monthly Portfolio Statement of the Quantum Nifty 50 ETF Fund of Fund for the period ended October 31, 2025</t>
  </si>
  <si>
    <t>Tier I Benchmark Riskometer - Nifty 50 TRI</t>
  </si>
  <si>
    <t>ESG Scores</t>
  </si>
  <si>
    <t>ESG Link</t>
  </si>
  <si>
    <t>Core ESG Scores</t>
  </si>
  <si>
    <t>https://www.bseindia.com/xml-data/corpfiling/AttachHis//adc3e93f-b32f-4f2b-a08c-91f0b18c6aeb.pdf</t>
  </si>
  <si>
    <t>https://www.bseindia.com/xml-data/corpfiling/AttachHis//de066255-8ad1-4a3f-89da-3318a4d8dcb7.pdf#page=541</t>
  </si>
  <si>
    <t>The Indian Hotels Company Ltd*</t>
  </si>
  <si>
    <t>INE053A01029</t>
  </si>
  <si>
    <t>https://www.bseindia.com/xml-data/corpfiling/AttachHis//39c729e6-6af2-461f-9701-da762cd64cd7.pdf</t>
  </si>
  <si>
    <t>https://www.bseindia.com/xml-data/corpfiling/AttachHis//19f63609-bb15-4d81-9dc7-ed3db6a4b849.pdf</t>
  </si>
  <si>
    <t>ICICI Lombard General Insurance Company Ltd*</t>
  </si>
  <si>
    <t>INE765G01017</t>
  </si>
  <si>
    <t>https://www.bseindia.com/xml-data/corpfiling/AttachHis//8417a323-7d6e-45a7-95b8-f8a9f146b7be.pdf</t>
  </si>
  <si>
    <t>https://www.bseindia.com/xml-data/corpfiling/AttachHis//cb5d4a6c-01b4-492e-9d2d-fc356697eff5.pdf#page=8</t>
  </si>
  <si>
    <t>Bajaj Finance Ltd*</t>
  </si>
  <si>
    <t>https://www.bseindia.com/xml-data/corpfiling/AttachHis//b080fcc4-f9b5-4a8d-9cf5-fe5c4a1e7e92.pdf</t>
  </si>
  <si>
    <t>https://nsearchives.nseindia.com/corporate/Kotakmahindrabank_19092025171829_BRSR_FY25.pdf</t>
  </si>
  <si>
    <t>HDFC Life Insurance Company Ltd*</t>
  </si>
  <si>
    <t>https://www.bseindia.com/xml-data/corpfiling/AttachHis//fa53c28b-bb5e-4e4e-a3d5-cf085d70341a.pdf</t>
  </si>
  <si>
    <t>Bajaj Finserv Ltd*</t>
  </si>
  <si>
    <t>https://www.bseindia.com/xml-data/corpfiling/AttachHis//9f649908-d242-4d93-9ba3-18c387bd2a30.pdf</t>
  </si>
  <si>
    <t>https://www.bseindia.com/xml-data/corpfiling/AttachHis//32937808-266c-4aec-86e0-8bf550558d19.pdf#page=116</t>
  </si>
  <si>
    <t>https://www.bseindia.com/xml-data/corpfiling/AttachHis//058c7dbd-8ea6-4714-90a6-a433f7c422e6.pdf#page=562</t>
  </si>
  <si>
    <t>https://nsearchives.nseindia.com/corporate/MARUTIASHISH_05082025211748_STXintimation_BRSR_2025.pdf</t>
  </si>
  <si>
    <t>https://www.bseindia.com/xml-data/corpfiling/AttachHis//c693a611-e440-4397-b178-831f4524ab2a.pdf</t>
  </si>
  <si>
    <t>https://nsearchives.nseindia.com/corporate/CDSL_23072025191036_IntimationBRSR.pdf</t>
  </si>
  <si>
    <t>NA</t>
  </si>
  <si>
    <t>Havells India Ltd</t>
  </si>
  <si>
    <t>https://www.bseindia.com/xml-data/corpfiling/AttachHis/5aef9310-5c2e-4d99-8fd5-e4f147519cf8.pdf#page=141</t>
  </si>
  <si>
    <t>https://www.bseindia.com/xml-data/corpfiling/AttachHis//7e810a09-8466-424c-b7fa-aa564a4398a5.pdf</t>
  </si>
  <si>
    <t>https://www.bseindia.com/xml-data/corpfiling/AttachHis//5e2ee0c9-f4b4-4486-b247-674b01b11936.pdf#page=133</t>
  </si>
  <si>
    <t>Castrol India Ltd</t>
  </si>
  <si>
    <t>https://www.bseindia.com/xml-data/corpfiling/AttachHis//cfdb44a7-2160-4d7f-8be9-d6d4166ddfa7.pdf</t>
  </si>
  <si>
    <t>https://www.bseindia.com/xml-data/corpfiling/AttachHis//6eebae5d-b181-48e4-a4d6-9e191afc956b.pdf</t>
  </si>
  <si>
    <t>https://www.bseindia.com/xml-data/corpfiling/AttachHis//b011512a-39ad-4975-a47b-55091cddac32.pdf</t>
  </si>
  <si>
    <t>https://www.bseindia.com/xml-data/corpfiling/AttachHis//2c745f12-4715-4138-a7b4-d0f815caca9c.pdf</t>
  </si>
  <si>
    <t>https://www.bseindia.com/xml-data/corpfiling/AttachHis//6a364ef1-0c4c-4046-b56a-12f18ce9d520.pdf</t>
  </si>
  <si>
    <t>https://www.bseindia.com/xml-data/corpfiling/AttachHis//ca45f9c9-e992-4358-8886-6d82c856295c.pdf</t>
  </si>
  <si>
    <t>Dr. Lal Path Labs Ltd</t>
  </si>
  <si>
    <t>https://www.bseindia.com/xml-data/corpfiling/AttachHis//6619fc6f-9343-4f0e-8e7a-740c52b0106c.pdf</t>
  </si>
  <si>
    <t>Tata Consultancy Services Ltd</t>
  </si>
  <si>
    <t>https://www.bseindia.com/xml-data/corpfiling/AttachHis//141ef7e3-e697-430b-a62c-108fbc78db2f.pdf</t>
  </si>
  <si>
    <t>Rallis India Ltd</t>
  </si>
  <si>
    <t>INE613A01020</t>
  </si>
  <si>
    <t>Fertilizers &amp; Agrochemicals</t>
  </si>
  <si>
    <t>https://nsearchives.nseindia.com/corporate/RALLIS1_14082025235716_BRSR2025.pdf</t>
  </si>
  <si>
    <t>https://nsearchives.nseindia.com/corporate/HCLTECH_02082025204043_BRSR_2024-25.pdf</t>
  </si>
  <si>
    <t>https://www.bseindia.com/xml-data/corpfiling/AttachHis//7c32b00e-2e5b-4d65-b318-5f9f2492dcbd.pdf</t>
  </si>
  <si>
    <t>https://www.bseindia.com/xml-data/corpfiling/AttachHis//69997daa-429a-467c-ad36-2b63a8f728ee.pdf#page=180</t>
  </si>
  <si>
    <t>The Federal Bank Ltd</t>
  </si>
  <si>
    <t>INE171A01029</t>
  </si>
  <si>
    <t>https://nsearchives.nseindia.com/corporate/FEDERALBNK_07082025200630_FBL_BRSR_070825_Final_S.pdf</t>
  </si>
  <si>
    <t>https://www.bseindia.com/xml-data/corpfiling/AttachHis//fd6c293f-f951-4fb0-9e1a-4b27fca027d5.pdf</t>
  </si>
  <si>
    <t>https://nsearchives.nseindia.com/corporate/HMILNSE_06082025151818_BRSRReport.pdf</t>
  </si>
  <si>
    <t>https://www.bseindia.com/xml-data/corpfiling/AttachHis//ae2080a8-b8f3-40da-b6c4-f087d3fe9326.pdf</t>
  </si>
  <si>
    <t>https://www.bseindia.com/xml-data/corpfiling/AttachHis//4c8ef117-d14c-4e96-9224-3c9593fac70d.pdf</t>
  </si>
  <si>
    <t>https://www.bseindia.com/xml-data/corpfiling/AttachHis//da9de3f9-ef8c-4ec8-9a85-a5a1c8a8509d.pdf</t>
  </si>
  <si>
    <t>https://www.bseindia.com/xml-data/corpfiling/AttachHis//0a201f01-75a7-475f-bed2-984dc07faf41.pdf</t>
  </si>
  <si>
    <t>https://www.bseindia.com/xml-data/corpfiling/AttachHis//894058cf-fb00-46a9-bfc3-f5ce5cd1bf2b.pdf</t>
  </si>
  <si>
    <t>https://www.bseindia.com/xml-data/corpfiling/AttachHis//cde54273-9f58-4717-86d3-863900b7efc5.pdf</t>
  </si>
  <si>
    <t>https://nsearchives.nseindia.com/corporate/COFORGE_29082025145633_Intimation_of_BRSR.pdf</t>
  </si>
  <si>
    <t>Colgate Palmolive (India) Ltd</t>
  </si>
  <si>
    <t>INE259A01022</t>
  </si>
  <si>
    <t>https://www.bseindia.com/xml-data/corpfiling/AttachHis//8d3f1b7c-9413-401b-89da-9b7634a1adad.pdf</t>
  </si>
  <si>
    <t>https://www.bseindia.com/xml-data/corpfiling/AttachHis//4f484229-e35a-46ae-b57e-fb3afbcc75ff.pdf</t>
  </si>
  <si>
    <t>https://nsearchives.nseindia.com/corporate/GODREJCP_24072025160509_SE_BRSR_2024-25_Signed.pdf</t>
  </si>
  <si>
    <t>https://www.bseindia.com/xml-data/corpfiling/AttachHis//3b6e70ed-71fc-46f6-b65c-f1f5f55fe869.pdf#page=159</t>
  </si>
  <si>
    <t>https://nsearchives.nseindia.com/corporate/Narayana_08082025130806_NHSEletterBRSRFY25__1_.pdf</t>
  </si>
  <si>
    <t>https://www.bseindia.com/xml-data/corpfiling/AttachHis//da5aa68e-af1a-42e7-b609-fd8b4da1c669.pdf</t>
  </si>
  <si>
    <t>https://nsearchives.nseindia.com/corporate/KIMS_07082025191533_BRSR.pdf</t>
  </si>
  <si>
    <t>https://www.bseindia.com/xml-data/corpfiling/AttachHis//be63ce6e-1854-4bcb-abc4-f25e41f8c6b5.pdf</t>
  </si>
  <si>
    <t>Syngene International Ltd</t>
  </si>
  <si>
    <t>INE398R01022</t>
  </si>
  <si>
    <t>https://www.bseindia.com/xml-data/corpfiling/AttachHis//a89bdeb8-c87e-4098-a338-15076bf2b4b0.pdf</t>
  </si>
  <si>
    <t>https://nsearchives.nseindia.com/corporate/DIXON_01092025235419_Binder1.pdf</t>
  </si>
  <si>
    <t>https://www.bseindia.com/xml-data/corpfiling/AttachHis//2b34afc9-e92f-48d4-8912-775aa861ce68.pdf</t>
  </si>
  <si>
    <t>https://www.bseindia.com/xml-data/corpfiling/AttachHis//89626978-87e4-4c01-803b-7e467969e86d.pdf</t>
  </si>
  <si>
    <t>https://www.bseindia.com/xml-data/corpfiling/AttachHis//f9a0cda6-fcb7-49fe-8c44-92e9992be935.pdf</t>
  </si>
  <si>
    <t>https://nsearchives.nseindia.com/corporate/INDUSINDBK3_08082025132913_SEIntimationforBRSRmergedsigned.pdf</t>
  </si>
  <si>
    <t>https://www.bseindia.com/xml-data/corpfiling/AttachHis//0ab929be-ff32-4b19-a799-5b63bd464c41.pdf</t>
  </si>
  <si>
    <t>Quantum ESG Best In Class Strategy Fund (An Open-ended equity scheme investing in companies following Environment, Social and Governance (ESG) theme assessed through a Best In Class Strategy)</t>
  </si>
  <si>
    <t>Monthly Portfolio Statement of the Quantum ESG Best In Class Strategy Fund for the period ended October 31, 2025</t>
  </si>
  <si>
    <t>Total value and Percentage of illiquid Equity shares - NIL</t>
  </si>
  <si>
    <t>Portfolio Turnover Ratio (Last One Year) is 20.59%</t>
  </si>
  <si>
    <t>SEBI Registered ESG Rating Provider (ERP) Name is Stakeholders Empowerment Services (SES)</t>
  </si>
  <si>
    <t>Tier I Benchmark Riskometer - NIFTY100 ESG TRI</t>
  </si>
  <si>
    <t>Rating</t>
  </si>
  <si>
    <t>~YTC (AT1/Tier 2 bonds)</t>
  </si>
  <si>
    <t>6.52% HUDCO Sr C NCD (MD 06/06/2028)**</t>
  </si>
  <si>
    <t>INE031A08988</t>
  </si>
  <si>
    <t>CRISIL AAA</t>
  </si>
  <si>
    <t>8.95% Power Fin Corp Ltd SR 178 NCD (MD 10/10/28)**</t>
  </si>
  <si>
    <t>INE134E08JQ3</t>
  </si>
  <si>
    <t>7.68% NABARD Sr 24F NCD (MD 30/04/2029)</t>
  </si>
  <si>
    <t>INE261F08EG3</t>
  </si>
  <si>
    <t>7.34% SIDBI NCD Ser III (MD 26/02/2029)</t>
  </si>
  <si>
    <t>INE556F08KS8</t>
  </si>
  <si>
    <t>6.27% Power Fin Corp NCD BS 251A (MD 15/07/2027)**</t>
  </si>
  <si>
    <t>INE134E08NT9</t>
  </si>
  <si>
    <t>6.58% IRFC NCD Ser 191B  (MD 30/05/2030)**</t>
  </si>
  <si>
    <t>INE053F08528</t>
  </si>
  <si>
    <t>6.80% National Housing Bank NCD (MD 02/04/2032)**</t>
  </si>
  <si>
    <t>INE557F08GE4</t>
  </si>
  <si>
    <t>IND AAA</t>
  </si>
  <si>
    <t>6.9% IRFC Ltd NCD (MD 05/06/2035)**</t>
  </si>
  <si>
    <t>INE053F07CD7</t>
  </si>
  <si>
    <t>Total of Bonds</t>
  </si>
  <si>
    <t>7.09% GOI (MD 05/08/2054)</t>
  </si>
  <si>
    <t>IN0020240118</t>
  </si>
  <si>
    <t>6.28% GOI (MD 14/07/2032)</t>
  </si>
  <si>
    <t>IN0020250059</t>
  </si>
  <si>
    <t>6.33% GOI (MD 05/05/2035)</t>
  </si>
  <si>
    <t>IN0020250026</t>
  </si>
  <si>
    <t>7.3% GOI (MD 19/06/2053)</t>
  </si>
  <si>
    <t>IN0020230051</t>
  </si>
  <si>
    <t>7.7% Maharashtra SDL (MD 08/11/2034)**</t>
  </si>
  <si>
    <t>IN2220230147</t>
  </si>
  <si>
    <t>7.05% Tamilnadu SDL (MD 17/09/2031)**</t>
  </si>
  <si>
    <t>IN3120250276</t>
  </si>
  <si>
    <t>7.07% Gujarat SDL (MD 24/09/2032)**</t>
  </si>
  <si>
    <t>IN1520250144</t>
  </si>
  <si>
    <t>Corporate Debt Market Development Fund Class A2</t>
  </si>
  <si>
    <t>INF0RQ622028</t>
  </si>
  <si>
    <t>Quantum Dynamic Bond Fund (An Open-ended Dynamic Debt Scheme investing Across Duration. A relatively high interest rate risk and relatively low credit risk)</t>
  </si>
  <si>
    <t>Monthly Portfolio Statement of the Quantum Dynamic Bond Fund for the period ended October 31, 2025</t>
  </si>
  <si>
    <t>Portfolio Information</t>
  </si>
  <si>
    <t>Scheme Name :</t>
  </si>
  <si>
    <t>Quantum Dynamic Bond Fund</t>
  </si>
  <si>
    <t>Description (if any)</t>
  </si>
  <si>
    <t>Annualised Portfolio YTM* :</t>
  </si>
  <si>
    <t>Macaulay Duration</t>
  </si>
  <si>
    <t>6.64 Years</t>
  </si>
  <si>
    <t>Residual Maturity</t>
  </si>
  <si>
    <t>11.16 Years</t>
  </si>
  <si>
    <t>As on (Date)</t>
  </si>
  <si>
    <t>31-10-2025</t>
  </si>
  <si>
    <t>* in case of semi annual YTM,  it will be annualised</t>
  </si>
  <si>
    <t>IDCW declared during the period ended October 31, 2025 - NIL</t>
  </si>
  <si>
    <t>Total Brokerage for Buying/ Selling of Investments for the month ended October 31, 2025 is NIL</t>
  </si>
  <si>
    <t>Investments in Credit Default Swap (CDS) during the month/as on October 31, 2025 is NIL.</t>
  </si>
  <si>
    <t>IDCW stands for Income Distribution cum Capital Withdrawal</t>
  </si>
  <si>
    <t>(14)</t>
  </si>
  <si>
    <t>Moderate Risk</t>
  </si>
  <si>
    <t>Tier I Benchmark Riskometer - CRISIL Dynamic Bond A-III Index</t>
  </si>
  <si>
    <t>Potential Risk Class Matrix - Quantum Dynamic Bond Fund</t>
  </si>
  <si>
    <t>Credit Risk →</t>
  </si>
  <si>
    <t>Relatively Low</t>
  </si>
  <si>
    <t>Moderate</t>
  </si>
  <si>
    <t>Relatively High</t>
  </si>
  <si>
    <t>Interest Rate Risk ↓</t>
  </si>
  <si>
    <t>(Class A)</t>
  </si>
  <si>
    <t>(Class B)</t>
  </si>
  <si>
    <t>(Class C)</t>
  </si>
  <si>
    <t>Relatively Low (Class I)</t>
  </si>
  <si>
    <t>Moderate (Class II)</t>
  </si>
  <si>
    <t>Relatively High (Class III)</t>
  </si>
  <si>
    <t>A-III</t>
  </si>
  <si>
    <t>MUTUAL FUND UNITS</t>
  </si>
  <si>
    <t>Quantum Dynamic Bond Fund - Direct Plan - Growth Option*</t>
  </si>
  <si>
    <t>INF082J01176</t>
  </si>
  <si>
    <t>Quantum Liquid Fund - Direct Plan - Growth Option*</t>
  </si>
  <si>
    <t>INF082J01127</t>
  </si>
  <si>
    <t>Quantum Value Fund - Direct Plan - Growth Option*</t>
  </si>
  <si>
    <t>INF082J01036</t>
  </si>
  <si>
    <t>Quantum ESG Best In Class Strategy Fund - Direct Plan - Growth Option*</t>
  </si>
  <si>
    <t>INF082J01382</t>
  </si>
  <si>
    <t>Total of Mutual Fund Units</t>
  </si>
  <si>
    <t>Total ( MUTUAL FUND UNITS and EXCHANGE TRADED FUND UNITS)</t>
  </si>
  <si>
    <t>Quantum Multi Asset Active FOF (An Open Ended Fund of Funds Scheme investing in Equity-oriented schemes, Debt oriented schemes and Gold based schemes)</t>
  </si>
  <si>
    <t>Monthly Portfolio Statement of the Quantum Multi Asset Active FOF for the period ended October 31, 2025</t>
  </si>
  <si>
    <t>Direct Plan Dir Growth</t>
  </si>
  <si>
    <t>High Risk</t>
  </si>
  <si>
    <t>Tier I Benchmark Riskometer - CRISIL Dynamic Bond A-III Index (20%) + CRISIL Liquid Debt A-I Index (25%) + Nifty 50 TRI (40%) + Domestic price of Gold (15%)</t>
  </si>
  <si>
    <t>Quantum Gold Savings Fund (An Open Ended Fund of Fund Scheme investing in Quantum Gold Fund)</t>
  </si>
  <si>
    <t>Monthly Portfolio Statement of the Quantum Gold Savings Fund for the period ended October 31, 2025</t>
  </si>
  <si>
    <t>ICICI Prudential Focused Equity Fund - Direct Plan - Growth Option*</t>
  </si>
  <si>
    <t>INF109K018N2</t>
  </si>
  <si>
    <t>Mirae Asset Large Cap Fund - Direct Plan - Growth Option*</t>
  </si>
  <si>
    <t>INF769K01AX2</t>
  </si>
  <si>
    <t>Kotak Flexicap Fund - Direct Plan - Growth Option*</t>
  </si>
  <si>
    <t>INF174K01LS2</t>
  </si>
  <si>
    <t>DSP Large Cap Fund - Direct Plan - Growth Option*</t>
  </si>
  <si>
    <t>INF740K01PR3</t>
  </si>
  <si>
    <t>HDFC Focused Fund - Direct Plan - Growth Option*</t>
  </si>
  <si>
    <t>INF179K01VK7</t>
  </si>
  <si>
    <t>ICICI Prudential Large &amp; Mid Cap Fund - Direct Plan - Growth Option*</t>
  </si>
  <si>
    <t>INF109K011O5</t>
  </si>
  <si>
    <t>Invesco India Midcap Fund - Direct Plan - Growth Option*</t>
  </si>
  <si>
    <t>INF205K01MV6</t>
  </si>
  <si>
    <t>Franklin India Flexi Cap Fund - Direct Plan - Growth Option*</t>
  </si>
  <si>
    <t>INF090I01FK3</t>
  </si>
  <si>
    <t>Canara Robeco Large Cap Fund - Direct Plan - Growth Option*</t>
  </si>
  <si>
    <t>INF760K01FR2</t>
  </si>
  <si>
    <t>Quantum Diversified Equity All Cap Active FOF (An Open-Ended Fund of Funds Scheme investing in diversified Equity Schemes across All Market Caps of Mutual Funds)</t>
  </si>
  <si>
    <t>Monthly Portfolio Statement of the Quantum Diversified Equity All Cap Active FOF for the period ended October 31, 2025</t>
  </si>
  <si>
    <t>Direct Plan Dir IDCW</t>
  </si>
  <si>
    <t>Regular Plan IDCW</t>
  </si>
  <si>
    <t>Tier I Benchmark Riskometer - BSE 500 TRI</t>
  </si>
  <si>
    <t>Wipro Ltd*</t>
  </si>
  <si>
    <t>GAIL (India) Ltd</t>
  </si>
  <si>
    <t>INE129A01019</t>
  </si>
  <si>
    <t>Aditya Birla Sun Life AMC Ltd</t>
  </si>
  <si>
    <t>INE404A01024</t>
  </si>
  <si>
    <t>ICICI Lombard General Insurance Company Ltd</t>
  </si>
  <si>
    <t>Lupin Ltd</t>
  </si>
  <si>
    <t>INE326A01037</t>
  </si>
  <si>
    <t>Quantum ELSS Tax Saver Fund (An Open Ended Equity Linked Saving Scheme with a Statutory Lock in of 3 years and Tax Benefit)</t>
  </si>
  <si>
    <t>Monthly Portfolio Statement of the Quantum ELSS Tax Saver Fund for the period ended October 31, 2025</t>
  </si>
  <si>
    <t>Direct Plan IDCW</t>
  </si>
  <si>
    <t>Portfolio Turnover Ratio (Last One Year) is 8.27%</t>
  </si>
  <si>
    <t>Tier II Benchmark Riskometer - BSE 200 TRI</t>
  </si>
  <si>
    <t>Reliance Industries Ltd*</t>
  </si>
  <si>
    <t>INE002A01018</t>
  </si>
  <si>
    <t>Bharti Airtel Ltd*</t>
  </si>
  <si>
    <t>Larsen &amp; Toubro Ltd*</t>
  </si>
  <si>
    <t>INE018A01030</t>
  </si>
  <si>
    <t>Construction</t>
  </si>
  <si>
    <t>ITC Ltd*</t>
  </si>
  <si>
    <t>INE154A01025</t>
  </si>
  <si>
    <t>Eternal Ltd</t>
  </si>
  <si>
    <t>INE758T01015</t>
  </si>
  <si>
    <t>Retailing</t>
  </si>
  <si>
    <t>Sun Pharmaceutical Industries Ltd</t>
  </si>
  <si>
    <t>INE044A01036</t>
  </si>
  <si>
    <t>Bharat Electronics Ltd</t>
  </si>
  <si>
    <t>INE263A01024</t>
  </si>
  <si>
    <t>Aerospace &amp; Defense</t>
  </si>
  <si>
    <t>UltraTech Cement Ltd</t>
  </si>
  <si>
    <t>INE481G01011</t>
  </si>
  <si>
    <t>Hindalco Industries Ltd</t>
  </si>
  <si>
    <t>INE038A01020</t>
  </si>
  <si>
    <t>Non - Ferrous Metals</t>
  </si>
  <si>
    <t>JSW Steel Ltd</t>
  </si>
  <si>
    <t>INE019A01038</t>
  </si>
  <si>
    <t>Grasim Industries Ltd</t>
  </si>
  <si>
    <t>INE047A01021</t>
  </si>
  <si>
    <t>Adani Ports and Special Economic Zone Ltd</t>
  </si>
  <si>
    <t>INE742F01042</t>
  </si>
  <si>
    <t>Transport Infrastructure</t>
  </si>
  <si>
    <t>Trent Ltd</t>
  </si>
  <si>
    <t>INE849A01020</t>
  </si>
  <si>
    <t>Jio Financial Services Ltd</t>
  </si>
  <si>
    <t>INE758E01017</t>
  </si>
  <si>
    <t>Oil &amp; Natural Gas Corporation Ltd</t>
  </si>
  <si>
    <t>INE213A01029</t>
  </si>
  <si>
    <t>Oil</t>
  </si>
  <si>
    <t>Coal India Ltd</t>
  </si>
  <si>
    <t>INE522F01014</t>
  </si>
  <si>
    <t>Consumable Fuels</t>
  </si>
  <si>
    <t>Max Healthcare Institute Ltd</t>
  </si>
  <si>
    <t>INE027H01010</t>
  </si>
  <si>
    <t>Apollo Hospitals Enterprise Ltd</t>
  </si>
  <si>
    <t>INE437A01024</t>
  </si>
  <si>
    <t>Adani Enterprises Ltd</t>
  </si>
  <si>
    <t>INE423A01024</t>
  </si>
  <si>
    <t>Metals &amp; Minerals Trading</t>
  </si>
  <si>
    <t>Quantum Nifty 50 ETF (An Open Ended Scheme Replicating / Tracking Nifty 50 Index)</t>
  </si>
  <si>
    <t>Monthly Portfolio Statement of the Quantum Nifty 50 ETF for the period ended October 31, 2025</t>
  </si>
  <si>
    <t>Per unit Net Asset Value as on October 31, 2025 (Rs) 2807.3955</t>
  </si>
  <si>
    <t>Portfolio Turnover Ratio (Last One Year) is 5.26%</t>
  </si>
  <si>
    <t>Total Commission for the month ended October 31, 2025 - NIL</t>
  </si>
  <si>
    <t>GOLD</t>
  </si>
  <si>
    <t>GOLD .995 Purity 1KG BAR at Mumbai Location</t>
  </si>
  <si>
    <t>GOLD .995 Purity 1KG BAR at Ahmedabad Location</t>
  </si>
  <si>
    <t>GOLD .999 Purity 100 Gram BAR at Mumbai Location</t>
  </si>
  <si>
    <t>GOLD .999 Purity 100 Gram BAR at Ahmedabad Location</t>
  </si>
  <si>
    <t>Total of Gold</t>
  </si>
  <si>
    <t>Quantum Gold Fund (An Open Ended Scheme Replicating/ Tracking Gold)</t>
  </si>
  <si>
    <t>Monthly Portfolio Statement of the Quantum Gold Fund for the period ended October 31, 2025</t>
  </si>
  <si>
    <t>Per unit Net Asset Value as on October 31, 2025 (Rs) 99.9571</t>
  </si>
  <si>
    <t>The Face Value per unit is Rs.2</t>
  </si>
  <si>
    <t>7.59% Power Fin Corp Ltd NCD Sr 218(MD 03/11/2025)**</t>
  </si>
  <si>
    <t>INE134E08LU1</t>
  </si>
  <si>
    <t>91 Days Tbill (MD 02/01/2026)**</t>
  </si>
  <si>
    <t>IN002025X273</t>
  </si>
  <si>
    <t>91 Days Tbill (MD 06/11/2025)</t>
  </si>
  <si>
    <t>IN002025X190</t>
  </si>
  <si>
    <t>91 Days Tbill (MD 15/01/2026)**</t>
  </si>
  <si>
    <t>IN002025X299</t>
  </si>
  <si>
    <t>91 Days Tbill (MD 28/11/2025)</t>
  </si>
  <si>
    <t>IN002025X224</t>
  </si>
  <si>
    <t>91 Days Tbill (MD 04/12/2025)**</t>
  </si>
  <si>
    <t>IN002025X232</t>
  </si>
  <si>
    <t>182 Days Tbill (MD 15/01/2026)**</t>
  </si>
  <si>
    <t>IN002025Y164</t>
  </si>
  <si>
    <t>Total of T-Bill</t>
  </si>
  <si>
    <t>Small Ind Dev Bk of India CP (MD 23/01/2026)**</t>
  </si>
  <si>
    <t>INE556F14LN5</t>
  </si>
  <si>
    <t>CARE A1+</t>
  </si>
  <si>
    <t>Power Finance Corporation Ltd CP (MD 15/12/2025)**</t>
  </si>
  <si>
    <t>INE134E14AT4</t>
  </si>
  <si>
    <t>CRISIL A1+</t>
  </si>
  <si>
    <t>Total of CPs</t>
  </si>
  <si>
    <t>Punjab National Bank CD (MD 11/12/2025)</t>
  </si>
  <si>
    <t>INE160A16QL5</t>
  </si>
  <si>
    <t>Canara Bank CD (MD 18/12/2025)</t>
  </si>
  <si>
    <t>INE476A16ZT9</t>
  </si>
  <si>
    <t>Export Import Bank of India CD (MD 30/12/2025)</t>
  </si>
  <si>
    <t>INE514E16CI1</t>
  </si>
  <si>
    <t>Bank of Baroda CD (MD 02/01/2026)**</t>
  </si>
  <si>
    <t>INE028A16JT2</t>
  </si>
  <si>
    <t>Bank of Baroda CD (MD 05/01/2026)**</t>
  </si>
  <si>
    <t>INE028A16JI5</t>
  </si>
  <si>
    <t>IND A1+</t>
  </si>
  <si>
    <t>National Bank For Agri &amp; Rural CD (MD 20/01/2026)**</t>
  </si>
  <si>
    <t>INE261F16892</t>
  </si>
  <si>
    <t>Small Ind Dev Bk of India CD (MD 05/12/2025)**</t>
  </si>
  <si>
    <t>INE556F16AX2</t>
  </si>
  <si>
    <t>Canara Bank CD (MD 26/12/2025)</t>
  </si>
  <si>
    <t>INE476A16ZW3</t>
  </si>
  <si>
    <t>Total of CDs</t>
  </si>
  <si>
    <t>Quantum Liquid Fund (An Open-ended Liquid Scheme. A relatively low interest rate risk and relatively low credit risk)</t>
  </si>
  <si>
    <t>Monthly Portfolio Statement of the Quantum Liquid Fund for the period ended October 31, 2025</t>
  </si>
  <si>
    <t>Quantum Liquid Fund</t>
  </si>
  <si>
    <t>47 Days</t>
  </si>
  <si>
    <t>Total value and percentage of illiquid securities - NIL.</t>
  </si>
  <si>
    <t>Direct Plan Daily IDCW</t>
  </si>
  <si>
    <t>Direct Plan Monthly IDCW</t>
  </si>
  <si>
    <t>Unclaimed IDCW Plan Above 3 years</t>
  </si>
  <si>
    <t>Unclaimed IDCW Plan Below 3 years</t>
  </si>
  <si>
    <t>Unclaimed Redemption Plan Above 3 years</t>
  </si>
  <si>
    <t>Unclaimed Redemption Plan Below 3 years</t>
  </si>
  <si>
    <t>IDCW declared during the period ended October 31, 2025</t>
  </si>
  <si>
    <t>Gross IDCW per unit (Rs.)</t>
  </si>
  <si>
    <t>Individual / Non Individual</t>
  </si>
  <si>
    <t>IDCW declared was on the face value of Rs.10 per unit. Past performance may or may not be sustained in future. After payment of the IDCW, the per unit NAV falls to the extent of pay out and statutory levy, if any.TDS as applicable is being deducted from Gross IDCW as per Finance Act 2020 &amp; investor will receive the Net IDCW.</t>
  </si>
  <si>
    <t>(15)</t>
  </si>
  <si>
    <t>Quantum Liquid Fund Aum of Rs.517.62 Crores includes amount payable to investors on account of Unclaimed Dividend below 3 years amounting to Rs. 0.02 Crores &amp; Unclaimed Redemption below 3 years amounting to Rs. 0.04 Crores.</t>
  </si>
  <si>
    <t>Low Risk</t>
  </si>
  <si>
    <t>Tier I Benchmark Riskometer - CRISIL Liquid Debt A-I Index</t>
  </si>
  <si>
    <t>Low to Moderate Risk</t>
  </si>
  <si>
    <t>Potential Risk Class Matrix - Quantum Liquid Fund</t>
  </si>
  <si>
    <t>A-I</t>
  </si>
  <si>
    <t>364 Days Tbill (MD 01/01/2026)**</t>
  </si>
  <si>
    <t>IN002024Z388</t>
  </si>
  <si>
    <t>Quantum Value Fund (An Open Ended Equity Scheme following a Value Investment Strategy)</t>
  </si>
  <si>
    <t>Monthly Portfolio Statement of the Quantum Value Fund for the period ended October 31, 2025</t>
  </si>
  <si>
    <t>Portfolio Turnover Ratio (Last One Year) is 9.86%</t>
  </si>
  <si>
    <t>Monthly Portfolio Statement of the Quantum Mutual Fund Schemes for the period ended October 31, 2025</t>
  </si>
  <si>
    <t>Scheme Full Name</t>
  </si>
  <si>
    <t>Scheme Code</t>
  </si>
  <si>
    <t>Quantum Value Fund</t>
  </si>
  <si>
    <t>QLTEVF</t>
  </si>
  <si>
    <t>QLF</t>
  </si>
  <si>
    <t>Quantum Gold Fund</t>
  </si>
  <si>
    <t>QGF</t>
  </si>
  <si>
    <t>Quantum Nifty 50 ETF</t>
  </si>
  <si>
    <t>QNF</t>
  </si>
  <si>
    <t>Quantum ELSS Tax Saver Fund</t>
  </si>
  <si>
    <t>QTSF</t>
  </si>
  <si>
    <t>Quantum Diversified Equity All Cap Active FOF</t>
  </si>
  <si>
    <t>QEFOF</t>
  </si>
  <si>
    <t>Quantum Gold Savings Fund</t>
  </si>
  <si>
    <t>QGSF</t>
  </si>
  <si>
    <t>Quantum Multi Asset Active FOF</t>
  </si>
  <si>
    <t>QMAFOF</t>
  </si>
  <si>
    <t>QDBF</t>
  </si>
  <si>
    <t>Quantum ESG Best In Class Strategy Fund</t>
  </si>
  <si>
    <t>QESG</t>
  </si>
  <si>
    <t>Quantum Nifty 50 ETF Fund of Fund</t>
  </si>
  <si>
    <t>QNFOF</t>
  </si>
  <si>
    <t>Quantum Small Cap Fund</t>
  </si>
  <si>
    <t>QSCAPF</t>
  </si>
  <si>
    <t>Quantum Multi Asset Allocation Fund</t>
  </si>
  <si>
    <t>QMULTI</t>
  </si>
  <si>
    <t>Quantum Ethical Fund</t>
  </si>
  <si>
    <t>QETHICAL</t>
  </si>
  <si>
    <t>YTC i.e. Yield to Call is disclosed at security level only for Additional Tier 1 Bonds and Tier 2 Bonds issued by Banks as per AMFI Best Practices Notification 135/BP/91/2020-21 read with SEBI circular SEBI/HO/IMD/DF4/CIR/P/2021/034</t>
  </si>
  <si>
    <t xml:space="preserve">~ </t>
  </si>
  <si>
    <t>Quantum Asset Management Company Private Ltd</t>
  </si>
  <si>
    <t>Total Commission for the month ended October 31, 2025 - Rs.3,96,492.</t>
  </si>
  <si>
    <t>Total Brokerage for Buying/ Selling of Investments for the month ended October 31, 2025 is Rs.6,11,400.</t>
  </si>
  <si>
    <t>Regular Plan Daily IDCW</t>
  </si>
  <si>
    <t>Regular Plan Monthly IDCW</t>
  </si>
  <si>
    <t>Total Brokerage for Buying/ Selling of Investments for the month ended October 31, 2025 is Rs.12,600.</t>
  </si>
  <si>
    <t>Total Commission for the month ended October 31, 2025 - Rs.19,709.</t>
  </si>
  <si>
    <t>Tier I Benchmark Riskometer - Domestic Price of Gold</t>
  </si>
  <si>
    <t>TML Commercial Vehicles Ltd</t>
  </si>
  <si>
    <t>INE1TAE01010</t>
  </si>
  <si>
    <t>Agricultural, Commercial &amp; Construction Vehicles</t>
  </si>
  <si>
    <t>Total Brokerage for Buying/ Selling of Investments for the month ended October 31, 2025 is Rs.3,291.</t>
  </si>
  <si>
    <t>Total Commission for the month ended October 31, 2025 - Rs.3,50,714.</t>
  </si>
  <si>
    <t>Total Brokerage for Buying/ Selling of Investments for the month ended October 31, 2025 is Rs.1,12,027.</t>
  </si>
  <si>
    <t>Total Commission for the month ended October 31, 2025 - Rs.30,830.</t>
  </si>
  <si>
    <t>Total Commission for the month ended October 31, 2025 - Rs.2,18,783.</t>
  </si>
  <si>
    <t>Total Brokerage for Buying/ Selling of Investments for the month ended October 31, 2025 is Rs.3,57,943.</t>
  </si>
  <si>
    <t>Total Commission for the month ended October 31, 2025 - Rs.15,803.</t>
  </si>
  <si>
    <t>Total Brokerage for Buying/ Selling of Investments for the month ended October 31, 2025 is Rs.17,033.</t>
  </si>
  <si>
    <t>Total Commission for the month ended October 31, 2025 - Rs.25,115.</t>
  </si>
  <si>
    <t xml:space="preserve">BRSR not available as the entity is formed pursuant to recent demerger of the erstwhile Tata Motors Ltd. </t>
  </si>
  <si>
    <t>Total Commission for the month ended October 31, 2025 - Rs.2,60,556.</t>
  </si>
  <si>
    <t>Total Brokerage for Buying/ Selling of Investments for the month ended October 31, 2025 is Rs.99,890.</t>
  </si>
  <si>
    <t>Weighted Average ESG Score of the Scheme as on October 31, 2025 is 74.33 and Weighted Average ESG Core Score of the Scheme as on October 31, 2025 is 72.15.</t>
  </si>
  <si>
    <t>Total Commission for the month ended October 31, 2025 - Rs.2,756.</t>
  </si>
  <si>
    <t>Total Brokerage for Buying/ Selling of Investments for the month ended October 31, 2025 is Rs.8,940.</t>
  </si>
  <si>
    <t>Total Commission for the month ended October 31, 2025 - Rs.2,64,870.</t>
  </si>
  <si>
    <t>Total Brokerage for Buying/ Selling of Investments for the month ended October 31, 2025 is Rs.44,662.</t>
  </si>
  <si>
    <t>Total Commission for the month ended October 31, 2025 - Rs.4,66,958.</t>
  </si>
  <si>
    <t>Total Brokerage for Buying/ Selling of Investments for the month ended October 31, 2025 is Rs.66,725.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</si>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</sst>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00"/>
    <numFmt numFmtId="166" formatCode="0.0000"/>
    <numFmt numFmtId="167" formatCode="0.000"/>
    <numFmt numFmtId="168" formatCode="0.0"/>
  </numFmts>
  <fonts count="5"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9"/>
      <color rgb="FF000000"/>
      <name val="Arial"/>
      <family val="2"/>
    </font>
  </fonts>
  <fills count="3">
    <fill>
      <patternFill patternType="none"/>
    </fill>
    <fill>
      <patternFill patternType="gray125"/>
    </fill>
    <fill>
      <patternFill patternType="solid">
        <fgColor rgb="FFDAEEF3"/>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94">
    <xf numFmtId="0" fontId="0" fillId="0" borderId="0" xfId="0"/>
    <xf numFmtId="0" fontId="1" fillId="0" borderId="0" xfId="0" applyFont="1" applyAlignment="1">
      <alignment wrapText="1"/>
    </xf>
    <xf numFmtId="0" fontId="1" fillId="0" borderId="10" xfId="0" applyFont="1" applyBorder="1" applyAlignment="1">
      <alignment wrapText="1"/>
    </xf>
    <xf numFmtId="0" fontId="0" fillId="0" borderId="10" xfId="0" applyBorder="1"/>
    <xf numFmtId="0" fontId="0" fillId="0" borderId="7" xfId="0"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1" fillId="0" borderId="10" xfId="0" applyFont="1" applyBorder="1" applyAlignment="1">
      <alignment horizontal="center" wrapText="1"/>
    </xf>
    <xf numFmtId="164" fontId="0" fillId="0" borderId="10" xfId="0" applyNumberFormat="1" applyBorder="1" applyAlignment="1">
      <alignment wrapText="1"/>
    </xf>
    <xf numFmtId="165" fontId="0" fillId="0" borderId="10" xfId="0" applyNumberFormat="1" applyBorder="1" applyAlignment="1">
      <alignment wrapText="1"/>
    </xf>
    <xf numFmtId="10" fontId="0" fillId="0" borderId="10" xfId="0" applyNumberFormat="1" applyBorder="1" applyAlignment="1">
      <alignment wrapText="1"/>
    </xf>
    <xf numFmtId="165" fontId="1" fillId="0" borderId="10" xfId="0" applyNumberFormat="1" applyFont="1" applyBorder="1" applyAlignment="1">
      <alignment wrapText="1"/>
    </xf>
    <xf numFmtId="10" fontId="1" fillId="0" borderId="10" xfId="0" applyNumberFormat="1" applyFont="1" applyBorder="1" applyAlignment="1">
      <alignment wrapText="1"/>
    </xf>
    <xf numFmtId="0" fontId="1" fillId="2" borderId="11" xfId="0" applyFont="1" applyFill="1" applyBorder="1" applyAlignment="1">
      <alignment horizontal="center" wrapText="1"/>
    </xf>
    <xf numFmtId="0" fontId="0" fillId="0" borderId="11" xfId="0" applyBorder="1" applyAlignment="1">
      <alignment horizontal="center" wrapText="1"/>
    </xf>
    <xf numFmtId="0" fontId="0" fillId="0" borderId="0" xfId="0" applyAlignment="1">
      <alignment wrapText="1"/>
    </xf>
    <xf numFmtId="0" fontId="0" fillId="0" borderId="3" xfId="0" applyBorder="1" applyAlignment="1">
      <alignment wrapText="1"/>
    </xf>
    <xf numFmtId="0" fontId="0" fillId="0" borderId="6" xfId="0" applyBorder="1" applyAlignment="1">
      <alignment wrapText="1"/>
    </xf>
    <xf numFmtId="0" fontId="0" fillId="0" borderId="3" xfId="0" quotePrefix="1" applyBorder="1" applyAlignment="1">
      <alignment wrapText="1"/>
    </xf>
    <xf numFmtId="0" fontId="0" fillId="0" borderId="5" xfId="0" applyBorder="1" applyAlignment="1">
      <alignment wrapText="1"/>
    </xf>
    <xf numFmtId="0" fontId="0" fillId="0" borderId="8" xfId="0" applyBorder="1" applyAlignment="1">
      <alignment wrapText="1"/>
    </xf>
    <xf numFmtId="4" fontId="1" fillId="0" borderId="10" xfId="0" applyNumberFormat="1" applyFont="1" applyBorder="1" applyAlignment="1">
      <alignment wrapText="1"/>
    </xf>
    <xf numFmtId="2" fontId="0" fillId="0" borderId="10" xfId="0" applyNumberFormat="1" applyBorder="1" applyAlignment="1">
      <alignment wrapText="1"/>
    </xf>
    <xf numFmtId="0" fontId="2" fillId="0" borderId="10" xfId="1" applyBorder="1" applyAlignment="1">
      <alignment wrapText="1"/>
    </xf>
    <xf numFmtId="0" fontId="1" fillId="2" borderId="10" xfId="0" applyFont="1" applyFill="1" applyBorder="1"/>
    <xf numFmtId="0" fontId="1" fillId="2" borderId="10" xfId="0" applyFont="1" applyFill="1" applyBorder="1" applyAlignment="1">
      <alignment wrapText="1"/>
    </xf>
    <xf numFmtId="0" fontId="0" fillId="0" borderId="0" xfId="0" applyAlignment="1">
      <alignment horizontal="left" wrapText="1"/>
    </xf>
    <xf numFmtId="0" fontId="0" fillId="0" borderId="5" xfId="0" applyBorder="1" applyAlignment="1">
      <alignment horizontal="left" wrapText="1"/>
    </xf>
    <xf numFmtId="0" fontId="1" fillId="0" borderId="10" xfId="0" applyFont="1" applyBorder="1" applyAlignment="1">
      <alignment vertical="top" wrapText="1"/>
    </xf>
    <xf numFmtId="0" fontId="0" fillId="0" borderId="0" xfId="0" applyAlignment="1">
      <alignment vertical="top"/>
    </xf>
    <xf numFmtId="0" fontId="0" fillId="0" borderId="10" xfId="0" applyBorder="1" applyAlignment="1">
      <alignment horizontal="right" wrapText="1"/>
    </xf>
    <xf numFmtId="166" fontId="0" fillId="0" borderId="10" xfId="0" applyNumberFormat="1" applyBorder="1" applyAlignment="1">
      <alignment wrapText="1"/>
    </xf>
    <xf numFmtId="0" fontId="0" fillId="0" borderId="19" xfId="0" applyBorder="1" applyAlignment="1">
      <alignment wrapText="1"/>
    </xf>
    <xf numFmtId="0" fontId="1" fillId="0" borderId="19" xfId="0" applyFont="1" applyBorder="1" applyAlignment="1">
      <alignment wrapText="1"/>
    </xf>
    <xf numFmtId="166" fontId="0" fillId="0" borderId="0" xfId="0" applyNumberFormat="1" applyAlignment="1">
      <alignment wrapText="1"/>
    </xf>
    <xf numFmtId="167" fontId="0" fillId="0" borderId="10" xfId="0" applyNumberFormat="1" applyBorder="1" applyAlignment="1">
      <alignment wrapText="1"/>
    </xf>
    <xf numFmtId="0" fontId="1" fillId="2" borderId="11" xfId="0" applyFont="1" applyFill="1" applyBorder="1" applyAlignment="1">
      <alignment horizontal="center" vertical="top" wrapText="1"/>
    </xf>
    <xf numFmtId="10" fontId="0" fillId="0" borderId="10" xfId="0" applyNumberFormat="1" applyBorder="1" applyAlignment="1">
      <alignment horizontal="right" wrapText="1"/>
    </xf>
    <xf numFmtId="0" fontId="0" fillId="0" borderId="11" xfId="0" applyBorder="1" applyAlignment="1">
      <alignment wrapText="1"/>
    </xf>
    <xf numFmtId="0" fontId="1" fillId="0" borderId="11" xfId="0" applyFont="1" applyBorder="1" applyAlignment="1">
      <alignment wrapText="1"/>
    </xf>
    <xf numFmtId="0" fontId="0" fillId="0" borderId="11" xfId="0" applyBorder="1" applyAlignment="1">
      <alignment horizontal="left" wrapText="1"/>
    </xf>
    <xf numFmtId="0" fontId="2" fillId="0" borderId="10" xfId="1" applyBorder="1" applyAlignment="1"/>
    <xf numFmtId="0" fontId="0" fillId="0" borderId="10" xfId="0" applyBorder="1" applyAlignment="1">
      <alignment vertical="top"/>
    </xf>
    <xf numFmtId="0" fontId="0" fillId="0" borderId="10" xfId="0" applyBorder="1" applyAlignment="1">
      <alignment horizontal="center" vertical="top" wrapText="1"/>
    </xf>
    <xf numFmtId="0" fontId="0" fillId="0" borderId="10" xfId="0" applyBorder="1" applyAlignment="1">
      <alignment vertical="top" wrapText="1"/>
    </xf>
    <xf numFmtId="164" fontId="0" fillId="0" borderId="10" xfId="0" applyNumberFormat="1" applyBorder="1" applyAlignment="1">
      <alignment vertical="top" wrapText="1"/>
    </xf>
    <xf numFmtId="165" fontId="0" fillId="0" borderId="10" xfId="0" applyNumberFormat="1" applyBorder="1" applyAlignment="1">
      <alignment vertical="top" wrapText="1"/>
    </xf>
    <xf numFmtId="10" fontId="0" fillId="0" borderId="10" xfId="0" applyNumberFormat="1" applyBorder="1" applyAlignment="1">
      <alignment vertical="top" wrapText="1"/>
    </xf>
    <xf numFmtId="168" fontId="4" fillId="0" borderId="11" xfId="0" applyNumberFormat="1" applyFont="1" applyBorder="1" applyAlignment="1">
      <alignment horizontal="right" vertical="top" wrapText="1"/>
    </xf>
    <xf numFmtId="0" fontId="0" fillId="0" borderId="3"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1" fillId="0" borderId="16" xfId="0" applyFont="1" applyBorder="1" applyAlignment="1">
      <alignment horizontal="center"/>
    </xf>
    <xf numFmtId="0" fontId="1" fillId="0" borderId="1"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0" fillId="0" borderId="2" xfId="0" applyBorder="1"/>
    <xf numFmtId="0" fontId="0" fillId="0" borderId="0" xfId="0"/>
    <xf numFmtId="0" fontId="0" fillId="0" borderId="4" xfId="0" applyBorder="1"/>
    <xf numFmtId="0" fontId="1" fillId="0" borderId="2"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wrapText="1"/>
    </xf>
    <xf numFmtId="0" fontId="0" fillId="0" borderId="5" xfId="0" applyBorder="1" applyAlignment="1">
      <alignment horizontal="left"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0" fillId="0" borderId="3" xfId="0" applyBorder="1" applyAlignment="1">
      <alignment wrapText="1"/>
    </xf>
    <xf numFmtId="0" fontId="0" fillId="0" borderId="0" xfId="0" applyAlignment="1">
      <alignment wrapText="1"/>
    </xf>
    <xf numFmtId="0" fontId="0" fillId="0" borderId="5"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3" fillId="0" borderId="0" xfId="0" applyFont="1" applyAlignment="1">
      <alignment horizontal="left" wrapText="1"/>
    </xf>
    <xf numFmtId="0" fontId="3" fillId="0" borderId="5" xfId="0" applyFont="1" applyBorder="1" applyAlignment="1">
      <alignment horizontal="left" wrapText="1"/>
    </xf>
    <xf numFmtId="0" fontId="1" fillId="0" borderId="14" xfId="0" applyFont="1" applyBorder="1" applyAlignment="1">
      <alignment horizontal="center" vertical="center" wrapText="1"/>
    </xf>
    <xf numFmtId="0" fontId="0" fillId="0" borderId="12" xfId="0" applyBorder="1" applyAlignment="1">
      <alignment horizontal="left" wrapText="1"/>
    </xf>
    <xf numFmtId="0" fontId="1" fillId="0" borderId="5" xfId="0" applyFont="1" applyBorder="1" applyAlignment="1">
      <alignment horizontal="left" vertical="center" wrapText="1"/>
    </xf>
    <xf numFmtId="0" fontId="1" fillId="0" borderId="18" xfId="0" applyFont="1" applyBorder="1" applyAlignment="1">
      <alignment horizontal="center" vertical="center" wrapText="1"/>
    </xf>
    <xf numFmtId="0" fontId="0" fillId="0" borderId="18" xfId="0" applyBorder="1" applyAlignment="1">
      <alignment horizontal="center" vertical="center" wrapText="1"/>
    </xf>
    <xf numFmtId="0" fontId="1" fillId="2" borderId="11" xfId="0" applyFont="1" applyFill="1" applyBorder="1" applyAlignment="1">
      <alignment horizontal="center" vertical="top" wrapText="1"/>
    </xf>
    <xf numFmtId="0" fontId="1" fillId="0" borderId="1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102</xdr:row>
      <xdr:rowOff>0</xdr:rowOff>
    </xdr:from>
    <xdr:to>
      <xdr:col>2</xdr:col>
      <xdr:colOff>134470</xdr:colOff>
      <xdr:row>114</xdr:row>
      <xdr:rowOff>183444</xdr:rowOff>
    </xdr:to>
    <xdr:pic>
      <xdr:nvPicPr>
        <xdr:cNvPr id="3" name="Picture 2">
          <a:extLst>
            <a:ext uri="{FF2B5EF4-FFF2-40B4-BE49-F238E27FC236}">
              <a16:creationId xmlns:a16="http://schemas.microsoft.com/office/drawing/2014/main" id="{1245FDD7-CBFA-4894-935E-91E846C2B6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929350"/>
          <a:ext cx="3536950" cy="2393950"/>
        </a:xfrm>
        <a:prstGeom prst="rect">
          <a:avLst/>
        </a:prstGeom>
      </xdr:spPr>
    </xdr:pic>
    <xdr:clientData/>
  </xdr:twoCellAnchor>
  <xdr:twoCellAnchor editAs="oneCell">
    <xdr:from>
      <xdr:col>3</xdr:col>
      <xdr:colOff>412322</xdr:colOff>
      <xdr:row>101</xdr:row>
      <xdr:rowOff>134470</xdr:rowOff>
    </xdr:from>
    <xdr:to>
      <xdr:col>5</xdr:col>
      <xdr:colOff>736956</xdr:colOff>
      <xdr:row>114</xdr:row>
      <xdr:rowOff>131149</xdr:rowOff>
    </xdr:to>
    <xdr:pic>
      <xdr:nvPicPr>
        <xdr:cNvPr id="5" name="Picture 4">
          <a:extLst>
            <a:ext uri="{FF2B5EF4-FFF2-40B4-BE49-F238E27FC236}">
              <a16:creationId xmlns:a16="http://schemas.microsoft.com/office/drawing/2014/main" id="{A828AA8B-6C77-4C1E-A87A-FE53005F6CC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4616" y="19356294"/>
          <a:ext cx="3529516" cy="2424620"/>
        </a:xfrm>
        <a:prstGeom prst="rect">
          <a:avLst/>
        </a:prstGeom>
      </xdr:spPr>
    </xdr:pic>
    <xdr:clientData/>
  </xdr:twoCellAnchor>
  <xdr:twoCellAnchor editAs="oneCell">
    <xdr:from>
      <xdr:col>1</xdr:col>
      <xdr:colOff>0</xdr:colOff>
      <xdr:row>122</xdr:row>
      <xdr:rowOff>0</xdr:rowOff>
    </xdr:from>
    <xdr:to>
      <xdr:col>2</xdr:col>
      <xdr:colOff>134470</xdr:colOff>
      <xdr:row>135</xdr:row>
      <xdr:rowOff>1</xdr:rowOff>
    </xdr:to>
    <xdr:pic>
      <xdr:nvPicPr>
        <xdr:cNvPr id="7" name="Picture 6">
          <a:extLst>
            <a:ext uri="{FF2B5EF4-FFF2-40B4-BE49-F238E27FC236}">
              <a16:creationId xmlns:a16="http://schemas.microsoft.com/office/drawing/2014/main" id="{094C342F-7F08-4853-A5E9-334B1F37656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2612350"/>
          <a:ext cx="3536950" cy="2393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124</xdr:row>
      <xdr:rowOff>0</xdr:rowOff>
    </xdr:from>
    <xdr:to>
      <xdr:col>2</xdr:col>
      <xdr:colOff>0</xdr:colOff>
      <xdr:row>137</xdr:row>
      <xdr:rowOff>0</xdr:rowOff>
    </xdr:to>
    <xdr:pic>
      <xdr:nvPicPr>
        <xdr:cNvPr id="3" name="Picture 2">
          <a:extLst>
            <a:ext uri="{FF2B5EF4-FFF2-40B4-BE49-F238E27FC236}">
              <a16:creationId xmlns:a16="http://schemas.microsoft.com/office/drawing/2014/main" id="{D9F3C2FA-241C-4EDC-8042-D86893A13D0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2796500"/>
          <a:ext cx="3536950" cy="2393950"/>
        </a:xfrm>
        <a:prstGeom prst="rect">
          <a:avLst/>
        </a:prstGeom>
      </xdr:spPr>
    </xdr:pic>
    <xdr:clientData/>
  </xdr:twoCellAnchor>
  <xdr:twoCellAnchor editAs="oneCell">
    <xdr:from>
      <xdr:col>3</xdr:col>
      <xdr:colOff>733557</xdr:colOff>
      <xdr:row>123</xdr:row>
      <xdr:rowOff>52295</xdr:rowOff>
    </xdr:from>
    <xdr:to>
      <xdr:col>5</xdr:col>
      <xdr:colOff>739907</xdr:colOff>
      <xdr:row>136</xdr:row>
      <xdr:rowOff>52294</xdr:rowOff>
    </xdr:to>
    <xdr:pic>
      <xdr:nvPicPr>
        <xdr:cNvPr id="5" name="Picture 4">
          <a:extLst>
            <a:ext uri="{FF2B5EF4-FFF2-40B4-BE49-F238E27FC236}">
              <a16:creationId xmlns:a16="http://schemas.microsoft.com/office/drawing/2014/main" id="{F227D513-F924-4D47-9377-D757919233E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06086" y="23524883"/>
          <a:ext cx="3539939" cy="24279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70</xdr:row>
      <xdr:rowOff>0</xdr:rowOff>
    </xdr:to>
    <xdr:pic>
      <xdr:nvPicPr>
        <xdr:cNvPr id="3" name="Picture 2">
          <a:extLst>
            <a:ext uri="{FF2B5EF4-FFF2-40B4-BE49-F238E27FC236}">
              <a16:creationId xmlns:a16="http://schemas.microsoft.com/office/drawing/2014/main" id="{339F5922-E052-4705-842D-CC5526A929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642600"/>
          <a:ext cx="3536950" cy="2393950"/>
        </a:xfrm>
        <a:prstGeom prst="rect">
          <a:avLst/>
        </a:prstGeom>
      </xdr:spPr>
    </xdr:pic>
    <xdr:clientData/>
  </xdr:twoCellAnchor>
  <xdr:twoCellAnchor editAs="oneCell">
    <xdr:from>
      <xdr:col>3</xdr:col>
      <xdr:colOff>356525</xdr:colOff>
      <xdr:row>57</xdr:row>
      <xdr:rowOff>0</xdr:rowOff>
    </xdr:from>
    <xdr:to>
      <xdr:col>5</xdr:col>
      <xdr:colOff>750225</xdr:colOff>
      <xdr:row>70</xdr:row>
      <xdr:rowOff>0</xdr:rowOff>
    </xdr:to>
    <xdr:pic>
      <xdr:nvPicPr>
        <xdr:cNvPr id="5" name="Picture 4">
          <a:extLst>
            <a:ext uri="{FF2B5EF4-FFF2-40B4-BE49-F238E27FC236}">
              <a16:creationId xmlns:a16="http://schemas.microsoft.com/office/drawing/2014/main" id="{713826C9-79F2-4CE0-BC48-4784FB70FAF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642600"/>
          <a:ext cx="3536950" cy="2393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114</xdr:row>
      <xdr:rowOff>0</xdr:rowOff>
    </xdr:from>
    <xdr:to>
      <xdr:col>2</xdr:col>
      <xdr:colOff>0</xdr:colOff>
      <xdr:row>127</xdr:row>
      <xdr:rowOff>0</xdr:rowOff>
    </xdr:to>
    <xdr:pic>
      <xdr:nvPicPr>
        <xdr:cNvPr id="3" name="Picture 2">
          <a:extLst>
            <a:ext uri="{FF2B5EF4-FFF2-40B4-BE49-F238E27FC236}">
              <a16:creationId xmlns:a16="http://schemas.microsoft.com/office/drawing/2014/main" id="{A442638C-EB25-4B96-A2A1-39D73914D63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139150"/>
          <a:ext cx="3536950" cy="2393950"/>
        </a:xfrm>
        <a:prstGeom prst="rect">
          <a:avLst/>
        </a:prstGeom>
      </xdr:spPr>
    </xdr:pic>
    <xdr:clientData/>
  </xdr:twoCellAnchor>
  <xdr:twoCellAnchor editAs="oneCell">
    <xdr:from>
      <xdr:col>3</xdr:col>
      <xdr:colOff>643910</xdr:colOff>
      <xdr:row>113</xdr:row>
      <xdr:rowOff>89647</xdr:rowOff>
    </xdr:from>
    <xdr:to>
      <xdr:col>5</xdr:col>
      <xdr:colOff>896790</xdr:colOff>
      <xdr:row>126</xdr:row>
      <xdr:rowOff>89647</xdr:rowOff>
    </xdr:to>
    <xdr:pic>
      <xdr:nvPicPr>
        <xdr:cNvPr id="5" name="Picture 4">
          <a:extLst>
            <a:ext uri="{FF2B5EF4-FFF2-40B4-BE49-F238E27FC236}">
              <a16:creationId xmlns:a16="http://schemas.microsoft.com/office/drawing/2014/main" id="{4A520BD7-7924-47A2-8727-531FA96E464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6439" y="21515294"/>
          <a:ext cx="3539939" cy="242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137</xdr:row>
      <xdr:rowOff>0</xdr:rowOff>
    </xdr:from>
    <xdr:to>
      <xdr:col>2</xdr:col>
      <xdr:colOff>0</xdr:colOff>
      <xdr:row>150</xdr:row>
      <xdr:rowOff>-1</xdr:rowOff>
    </xdr:to>
    <xdr:pic>
      <xdr:nvPicPr>
        <xdr:cNvPr id="3" name="Picture 2">
          <a:extLst>
            <a:ext uri="{FF2B5EF4-FFF2-40B4-BE49-F238E27FC236}">
              <a16:creationId xmlns:a16="http://schemas.microsoft.com/office/drawing/2014/main" id="{D866910F-E792-4075-BE1C-C0EC1E97DE7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5190450"/>
          <a:ext cx="3536950" cy="2393950"/>
        </a:xfrm>
        <a:prstGeom prst="rect">
          <a:avLst/>
        </a:prstGeom>
      </xdr:spPr>
    </xdr:pic>
    <xdr:clientData/>
  </xdr:twoCellAnchor>
  <xdr:twoCellAnchor editAs="oneCell">
    <xdr:from>
      <xdr:col>3</xdr:col>
      <xdr:colOff>658852</xdr:colOff>
      <xdr:row>136</xdr:row>
      <xdr:rowOff>52293</xdr:rowOff>
    </xdr:from>
    <xdr:to>
      <xdr:col>5</xdr:col>
      <xdr:colOff>911732</xdr:colOff>
      <xdr:row>149</xdr:row>
      <xdr:rowOff>52293</xdr:rowOff>
    </xdr:to>
    <xdr:pic>
      <xdr:nvPicPr>
        <xdr:cNvPr id="5" name="Picture 4">
          <a:extLst>
            <a:ext uri="{FF2B5EF4-FFF2-40B4-BE49-F238E27FC236}">
              <a16:creationId xmlns:a16="http://schemas.microsoft.com/office/drawing/2014/main" id="{D3AED82C-39C2-4401-8C9C-2CA58FE4F8D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1381" y="26184411"/>
          <a:ext cx="3539939" cy="24279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101</xdr:row>
      <xdr:rowOff>0</xdr:rowOff>
    </xdr:from>
    <xdr:to>
      <xdr:col>2</xdr:col>
      <xdr:colOff>0</xdr:colOff>
      <xdr:row>114</xdr:row>
      <xdr:rowOff>0</xdr:rowOff>
    </xdr:to>
    <xdr:pic>
      <xdr:nvPicPr>
        <xdr:cNvPr id="3" name="Picture 2">
          <a:extLst>
            <a:ext uri="{FF2B5EF4-FFF2-40B4-BE49-F238E27FC236}">
              <a16:creationId xmlns:a16="http://schemas.microsoft.com/office/drawing/2014/main" id="{8FD707B4-A705-4015-A207-46CEDED823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561050"/>
          <a:ext cx="3536950" cy="2393950"/>
        </a:xfrm>
        <a:prstGeom prst="rect">
          <a:avLst/>
        </a:prstGeom>
      </xdr:spPr>
    </xdr:pic>
    <xdr:clientData/>
  </xdr:twoCellAnchor>
  <xdr:twoCellAnchor editAs="oneCell">
    <xdr:from>
      <xdr:col>3</xdr:col>
      <xdr:colOff>711146</xdr:colOff>
      <xdr:row>100</xdr:row>
      <xdr:rowOff>37354</xdr:rowOff>
    </xdr:from>
    <xdr:to>
      <xdr:col>5</xdr:col>
      <xdr:colOff>964026</xdr:colOff>
      <xdr:row>113</xdr:row>
      <xdr:rowOff>37354</xdr:rowOff>
    </xdr:to>
    <xdr:pic>
      <xdr:nvPicPr>
        <xdr:cNvPr id="5" name="Picture 4">
          <a:extLst>
            <a:ext uri="{FF2B5EF4-FFF2-40B4-BE49-F238E27FC236}">
              <a16:creationId xmlns:a16="http://schemas.microsoft.com/office/drawing/2014/main" id="{DDC80F70-A808-47F7-ACDF-418794CDE0F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83675" y="19035060"/>
          <a:ext cx="3539939" cy="242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131</xdr:row>
      <xdr:rowOff>0</xdr:rowOff>
    </xdr:from>
    <xdr:to>
      <xdr:col>2</xdr:col>
      <xdr:colOff>0</xdr:colOff>
      <xdr:row>144</xdr:row>
      <xdr:rowOff>0</xdr:rowOff>
    </xdr:to>
    <xdr:pic>
      <xdr:nvPicPr>
        <xdr:cNvPr id="3" name="Picture 2">
          <a:extLst>
            <a:ext uri="{FF2B5EF4-FFF2-40B4-BE49-F238E27FC236}">
              <a16:creationId xmlns:a16="http://schemas.microsoft.com/office/drawing/2014/main" id="{8869452F-255D-4674-A843-06C6A9EDF6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3533100"/>
          <a:ext cx="3536950" cy="2393950"/>
        </a:xfrm>
        <a:prstGeom prst="rect">
          <a:avLst/>
        </a:prstGeom>
      </xdr:spPr>
    </xdr:pic>
    <xdr:clientData/>
  </xdr:twoCellAnchor>
  <xdr:twoCellAnchor editAs="oneCell">
    <xdr:from>
      <xdr:col>3</xdr:col>
      <xdr:colOff>1440</xdr:colOff>
      <xdr:row>130</xdr:row>
      <xdr:rowOff>171823</xdr:rowOff>
    </xdr:from>
    <xdr:to>
      <xdr:col>5</xdr:col>
      <xdr:colOff>1113438</xdr:colOff>
      <xdr:row>143</xdr:row>
      <xdr:rowOff>171823</xdr:rowOff>
    </xdr:to>
    <xdr:pic>
      <xdr:nvPicPr>
        <xdr:cNvPr id="5" name="Picture 4">
          <a:extLst>
            <a:ext uri="{FF2B5EF4-FFF2-40B4-BE49-F238E27FC236}">
              <a16:creationId xmlns:a16="http://schemas.microsoft.com/office/drawing/2014/main" id="{6C5FFEE8-5896-4F0B-AC8E-94CB2569D83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3264" y="25743647"/>
          <a:ext cx="3539939" cy="2427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68</xdr:row>
      <xdr:rowOff>0</xdr:rowOff>
    </xdr:to>
    <xdr:pic>
      <xdr:nvPicPr>
        <xdr:cNvPr id="3" name="Picture 2">
          <a:extLst>
            <a:ext uri="{FF2B5EF4-FFF2-40B4-BE49-F238E27FC236}">
              <a16:creationId xmlns:a16="http://schemas.microsoft.com/office/drawing/2014/main" id="{DDA87EAB-5B9F-41E4-9C61-915BE2562F3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274300"/>
          <a:ext cx="3536950" cy="2393950"/>
        </a:xfrm>
        <a:prstGeom prst="rect">
          <a:avLst/>
        </a:prstGeom>
      </xdr:spPr>
    </xdr:pic>
    <xdr:clientData/>
  </xdr:twoCellAnchor>
  <xdr:twoCellAnchor editAs="oneCell">
    <xdr:from>
      <xdr:col>3</xdr:col>
      <xdr:colOff>356525</xdr:colOff>
      <xdr:row>55</xdr:row>
      <xdr:rowOff>0</xdr:rowOff>
    </xdr:from>
    <xdr:to>
      <xdr:col>5</xdr:col>
      <xdr:colOff>750225</xdr:colOff>
      <xdr:row>68</xdr:row>
      <xdr:rowOff>0</xdr:rowOff>
    </xdr:to>
    <xdr:pic>
      <xdr:nvPicPr>
        <xdr:cNvPr id="5" name="Picture 4">
          <a:extLst>
            <a:ext uri="{FF2B5EF4-FFF2-40B4-BE49-F238E27FC236}">
              <a16:creationId xmlns:a16="http://schemas.microsoft.com/office/drawing/2014/main" id="{1CA85E26-F68D-4D16-8247-785A3BD6410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274300"/>
          <a:ext cx="3536950" cy="239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2</xdr:col>
      <xdr:colOff>0</xdr:colOff>
      <xdr:row>124</xdr:row>
      <xdr:rowOff>0</xdr:rowOff>
    </xdr:to>
    <xdr:pic>
      <xdr:nvPicPr>
        <xdr:cNvPr id="3" name="Picture 2">
          <a:extLst>
            <a:ext uri="{FF2B5EF4-FFF2-40B4-BE49-F238E27FC236}">
              <a16:creationId xmlns:a16="http://schemas.microsoft.com/office/drawing/2014/main" id="{3D9174F8-A657-4D20-9D10-10EAD2B2C15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0402550"/>
          <a:ext cx="3536950" cy="2393950"/>
        </a:xfrm>
        <a:prstGeom prst="rect">
          <a:avLst/>
        </a:prstGeom>
      </xdr:spPr>
    </xdr:pic>
    <xdr:clientData/>
  </xdr:twoCellAnchor>
  <xdr:twoCellAnchor editAs="oneCell">
    <xdr:from>
      <xdr:col>3</xdr:col>
      <xdr:colOff>427263</xdr:colOff>
      <xdr:row>111</xdr:row>
      <xdr:rowOff>0</xdr:rowOff>
    </xdr:from>
    <xdr:to>
      <xdr:col>5</xdr:col>
      <xdr:colOff>680143</xdr:colOff>
      <xdr:row>124</xdr:row>
      <xdr:rowOff>0</xdr:rowOff>
    </xdr:to>
    <xdr:pic>
      <xdr:nvPicPr>
        <xdr:cNvPr id="5" name="Picture 4">
          <a:extLst>
            <a:ext uri="{FF2B5EF4-FFF2-40B4-BE49-F238E27FC236}">
              <a16:creationId xmlns:a16="http://schemas.microsoft.com/office/drawing/2014/main" id="{E8A7CA06-B988-419D-A83D-831BBE81D98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0402550"/>
          <a:ext cx="3536950" cy="239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-1</xdr:colOff>
      <xdr:row>109</xdr:row>
      <xdr:rowOff>0</xdr:rowOff>
    </xdr:to>
    <xdr:pic>
      <xdr:nvPicPr>
        <xdr:cNvPr id="3" name="Picture 2">
          <a:extLst>
            <a:ext uri="{FF2B5EF4-FFF2-40B4-BE49-F238E27FC236}">
              <a16:creationId xmlns:a16="http://schemas.microsoft.com/office/drawing/2014/main" id="{BF7B8351-5BAE-4260-85CB-6289A2E69C2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7824450"/>
          <a:ext cx="3536950" cy="2393950"/>
        </a:xfrm>
        <a:prstGeom prst="rect">
          <a:avLst/>
        </a:prstGeom>
      </xdr:spPr>
    </xdr:pic>
    <xdr:clientData/>
  </xdr:twoCellAnchor>
  <xdr:twoCellAnchor editAs="oneCell">
    <xdr:from>
      <xdr:col>3</xdr:col>
      <xdr:colOff>427263</xdr:colOff>
      <xdr:row>96</xdr:row>
      <xdr:rowOff>0</xdr:rowOff>
    </xdr:from>
    <xdr:to>
      <xdr:col>5</xdr:col>
      <xdr:colOff>769790</xdr:colOff>
      <xdr:row>109</xdr:row>
      <xdr:rowOff>0</xdr:rowOff>
    </xdr:to>
    <xdr:pic>
      <xdr:nvPicPr>
        <xdr:cNvPr id="5" name="Picture 4">
          <a:extLst>
            <a:ext uri="{FF2B5EF4-FFF2-40B4-BE49-F238E27FC236}">
              <a16:creationId xmlns:a16="http://schemas.microsoft.com/office/drawing/2014/main" id="{E1EDF8D1-5EDD-46CE-AA7E-02DA1E7EB2E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17824450"/>
          <a:ext cx="3536950" cy="2393950"/>
        </a:xfrm>
        <a:prstGeom prst="rect">
          <a:avLst/>
        </a:prstGeom>
      </xdr:spPr>
    </xdr:pic>
    <xdr:clientData/>
  </xdr:twoCellAnchor>
  <xdr:twoCellAnchor editAs="oneCell">
    <xdr:from>
      <xdr:col>1</xdr:col>
      <xdr:colOff>0</xdr:colOff>
      <xdr:row>116</xdr:row>
      <xdr:rowOff>0</xdr:rowOff>
    </xdr:from>
    <xdr:to>
      <xdr:col>2</xdr:col>
      <xdr:colOff>-1</xdr:colOff>
      <xdr:row>128</xdr:row>
      <xdr:rowOff>186764</xdr:rowOff>
    </xdr:to>
    <xdr:pic>
      <xdr:nvPicPr>
        <xdr:cNvPr id="7" name="Picture 6">
          <a:extLst>
            <a:ext uri="{FF2B5EF4-FFF2-40B4-BE49-F238E27FC236}">
              <a16:creationId xmlns:a16="http://schemas.microsoft.com/office/drawing/2014/main" id="{12481C07-F73C-4171-84B3-41DAB4813C5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1507450"/>
          <a:ext cx="3536950" cy="239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1</xdr:col>
      <xdr:colOff>3533588</xdr:colOff>
      <xdr:row>81</xdr:row>
      <xdr:rowOff>0</xdr:rowOff>
    </xdr:to>
    <xdr:pic>
      <xdr:nvPicPr>
        <xdr:cNvPr id="3" name="Picture 2">
          <a:extLst>
            <a:ext uri="{FF2B5EF4-FFF2-40B4-BE49-F238E27FC236}">
              <a16:creationId xmlns:a16="http://schemas.microsoft.com/office/drawing/2014/main" id="{D610A0DE-0C9D-4172-9D10-5B8FE2CCC39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2668250"/>
          <a:ext cx="3536950" cy="2393950"/>
        </a:xfrm>
        <a:prstGeom prst="rect">
          <a:avLst/>
        </a:prstGeom>
      </xdr:spPr>
    </xdr:pic>
    <xdr:clientData/>
  </xdr:twoCellAnchor>
  <xdr:twoCellAnchor editAs="oneCell">
    <xdr:from>
      <xdr:col>3</xdr:col>
      <xdr:colOff>356525</xdr:colOff>
      <xdr:row>68</xdr:row>
      <xdr:rowOff>0</xdr:rowOff>
    </xdr:from>
    <xdr:to>
      <xdr:col>5</xdr:col>
      <xdr:colOff>750225</xdr:colOff>
      <xdr:row>81</xdr:row>
      <xdr:rowOff>0</xdr:rowOff>
    </xdr:to>
    <xdr:pic>
      <xdr:nvPicPr>
        <xdr:cNvPr id="5" name="Picture 4">
          <a:extLst>
            <a:ext uri="{FF2B5EF4-FFF2-40B4-BE49-F238E27FC236}">
              <a16:creationId xmlns:a16="http://schemas.microsoft.com/office/drawing/2014/main" id="{315289CC-D7EB-4F81-B97C-57A56CE9FDC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2668250"/>
          <a:ext cx="3536950" cy="2393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3533588</xdr:colOff>
      <xdr:row>69</xdr:row>
      <xdr:rowOff>0</xdr:rowOff>
    </xdr:to>
    <xdr:pic>
      <xdr:nvPicPr>
        <xdr:cNvPr id="3" name="Picture 2">
          <a:extLst>
            <a:ext uri="{FF2B5EF4-FFF2-40B4-BE49-F238E27FC236}">
              <a16:creationId xmlns:a16="http://schemas.microsoft.com/office/drawing/2014/main" id="{4E36FC16-8D84-41DB-85B4-536568E009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458450"/>
          <a:ext cx="3536950" cy="2393950"/>
        </a:xfrm>
        <a:prstGeom prst="rect">
          <a:avLst/>
        </a:prstGeom>
      </xdr:spPr>
    </xdr:pic>
    <xdr:clientData/>
  </xdr:twoCellAnchor>
  <xdr:twoCellAnchor editAs="oneCell">
    <xdr:from>
      <xdr:col>3</xdr:col>
      <xdr:colOff>356525</xdr:colOff>
      <xdr:row>56</xdr:row>
      <xdr:rowOff>0</xdr:rowOff>
    </xdr:from>
    <xdr:to>
      <xdr:col>5</xdr:col>
      <xdr:colOff>750225</xdr:colOff>
      <xdr:row>69</xdr:row>
      <xdr:rowOff>0</xdr:rowOff>
    </xdr:to>
    <xdr:pic>
      <xdr:nvPicPr>
        <xdr:cNvPr id="5" name="Picture 4">
          <a:extLst>
            <a:ext uri="{FF2B5EF4-FFF2-40B4-BE49-F238E27FC236}">
              <a16:creationId xmlns:a16="http://schemas.microsoft.com/office/drawing/2014/main" id="{0360EEFA-54A2-4DE7-B51D-D75CC7565A4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458450"/>
          <a:ext cx="3536950" cy="239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1</xdr:col>
      <xdr:colOff>3533588</xdr:colOff>
      <xdr:row>81</xdr:row>
      <xdr:rowOff>0</xdr:rowOff>
    </xdr:to>
    <xdr:pic>
      <xdr:nvPicPr>
        <xdr:cNvPr id="3" name="Picture 2">
          <a:extLst>
            <a:ext uri="{FF2B5EF4-FFF2-40B4-BE49-F238E27FC236}">
              <a16:creationId xmlns:a16="http://schemas.microsoft.com/office/drawing/2014/main" id="{77966095-AF94-4E71-9A7A-303B71FE40B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2668250"/>
          <a:ext cx="3536950" cy="2393950"/>
        </a:xfrm>
        <a:prstGeom prst="rect">
          <a:avLst/>
        </a:prstGeom>
      </xdr:spPr>
    </xdr:pic>
    <xdr:clientData/>
  </xdr:twoCellAnchor>
  <xdr:twoCellAnchor editAs="oneCell">
    <xdr:from>
      <xdr:col>3</xdr:col>
      <xdr:colOff>57702</xdr:colOff>
      <xdr:row>67</xdr:row>
      <xdr:rowOff>156883</xdr:rowOff>
    </xdr:from>
    <xdr:to>
      <xdr:col>5</xdr:col>
      <xdr:colOff>989284</xdr:colOff>
      <xdr:row>80</xdr:row>
      <xdr:rowOff>156883</xdr:rowOff>
    </xdr:to>
    <xdr:pic>
      <xdr:nvPicPr>
        <xdr:cNvPr id="5" name="Picture 4">
          <a:extLst>
            <a:ext uri="{FF2B5EF4-FFF2-40B4-BE49-F238E27FC236}">
              <a16:creationId xmlns:a16="http://schemas.microsoft.com/office/drawing/2014/main" id="{D018AB0B-3991-4A1E-89A5-BCF6009287D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8878" y="13439589"/>
          <a:ext cx="3538818" cy="24279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116</xdr:row>
      <xdr:rowOff>0</xdr:rowOff>
    </xdr:from>
    <xdr:to>
      <xdr:col>2</xdr:col>
      <xdr:colOff>0</xdr:colOff>
      <xdr:row>129</xdr:row>
      <xdr:rowOff>0</xdr:rowOff>
    </xdr:to>
    <xdr:pic>
      <xdr:nvPicPr>
        <xdr:cNvPr id="3" name="Picture 2">
          <a:extLst>
            <a:ext uri="{FF2B5EF4-FFF2-40B4-BE49-F238E27FC236}">
              <a16:creationId xmlns:a16="http://schemas.microsoft.com/office/drawing/2014/main" id="{1D6523DE-70EE-428A-857C-7EF1EB6351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0402550"/>
          <a:ext cx="3536950" cy="2393950"/>
        </a:xfrm>
        <a:prstGeom prst="rect">
          <a:avLst/>
        </a:prstGeom>
      </xdr:spPr>
    </xdr:pic>
    <xdr:clientData/>
  </xdr:twoCellAnchor>
  <xdr:twoCellAnchor editAs="oneCell">
    <xdr:from>
      <xdr:col>3</xdr:col>
      <xdr:colOff>31322</xdr:colOff>
      <xdr:row>115</xdr:row>
      <xdr:rowOff>89648</xdr:rowOff>
    </xdr:from>
    <xdr:to>
      <xdr:col>5</xdr:col>
      <xdr:colOff>1053672</xdr:colOff>
      <xdr:row>128</xdr:row>
      <xdr:rowOff>89648</xdr:rowOff>
    </xdr:to>
    <xdr:pic>
      <xdr:nvPicPr>
        <xdr:cNvPr id="5" name="Picture 4">
          <a:extLst>
            <a:ext uri="{FF2B5EF4-FFF2-40B4-BE49-F238E27FC236}">
              <a16:creationId xmlns:a16="http://schemas.microsoft.com/office/drawing/2014/main" id="{B2CF6D91-F013-4928-8275-93209B34732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8204" y="22949648"/>
          <a:ext cx="3539939" cy="242794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3" Type="http://schemas.openxmlformats.org/officeDocument/2006/relationships/hyperlink" Target="https://nsearchives.nseindia.com/corporate/MARUTIASHISH_05082025211748_STXintimation_BRSR_2025.pdf" TargetMode="External"/><Relationship Id="rId18" Type="http://schemas.openxmlformats.org/officeDocument/2006/relationships/hyperlink" Target="https://www.bseindia.com/xml-data/corpfiling/AttachHis/5e2ee0c9-f4b4-4486-b247-674b01b11936.pdf" TargetMode="External"/><Relationship Id="rId26" Type="http://schemas.openxmlformats.org/officeDocument/2006/relationships/hyperlink" Target="https://www.bseindia.com/xml-data/corpfiling/AttachHis/141ef7e3-e697-430b-a62c-108fbc78db2f.pdf" TargetMode="External"/><Relationship Id="rId39" Type="http://schemas.openxmlformats.org/officeDocument/2006/relationships/hyperlink" Target="https://www.bseindia.com/xml-data/corpfiling/AttachHis/cde54273-9f58-4717-86d3-863900b7efc5.pdf" TargetMode="External"/><Relationship Id="rId21" Type="http://schemas.openxmlformats.org/officeDocument/2006/relationships/hyperlink" Target="https://www.bseindia.com/xml-data/corpfiling/AttachHis/b011512a-39ad-4975-a47b-55091cddac32.pdf" TargetMode="External"/><Relationship Id="rId34" Type="http://schemas.openxmlformats.org/officeDocument/2006/relationships/hyperlink" Target="https://www.bseindia.com/xml-data/corpfiling/AttachHis/ae2080a8-b8f3-40da-b6c4-f087d3fe9326.pdf" TargetMode="External"/><Relationship Id="rId42" Type="http://schemas.openxmlformats.org/officeDocument/2006/relationships/hyperlink" Target="https://www.bseindia.com/xml-data/corpfiling/AttachHis/4f484229-e35a-46ae-b57e-fb3afbcc75ff.pdf" TargetMode="External"/><Relationship Id="rId47" Type="http://schemas.openxmlformats.org/officeDocument/2006/relationships/hyperlink" Target="https://nsearchives.nseindia.com/corporate/KIMS_07082025191533_BRSR.pdf" TargetMode="External"/><Relationship Id="rId50" Type="http://schemas.openxmlformats.org/officeDocument/2006/relationships/hyperlink" Target="https://nsearchives.nseindia.com/corporate/DIXON_01092025235419_Binder1.pdf" TargetMode="External"/><Relationship Id="rId55" Type="http://schemas.openxmlformats.org/officeDocument/2006/relationships/hyperlink" Target="https://www.bseindia.com/xml-data/corpfiling/AttachHis/0ab929be-ff32-4b19-a799-5b63bd464c41.pdf" TargetMode="External"/><Relationship Id="rId7" Type="http://schemas.openxmlformats.org/officeDocument/2006/relationships/hyperlink" Target="https://www.bseindia.com/xml-data/corpfiling/AttachHis/b080fcc4-f9b5-4a8d-9cf5-fe5c4a1e7e92.pdf" TargetMode="External"/><Relationship Id="rId2" Type="http://schemas.openxmlformats.org/officeDocument/2006/relationships/hyperlink" Target="https://www.bseindia.com/xml-data/corpfiling/AttachHis/de066255-8ad1-4a3f-89da-3318a4d8dcb7.pdf" TargetMode="External"/><Relationship Id="rId16" Type="http://schemas.openxmlformats.org/officeDocument/2006/relationships/hyperlink" Target="https://www.bseindia.com/xml-data/corpfiling/AttachHis/5aef9310-5c2e-4d99-8fd5-e4f147519cf8.pdf" TargetMode="External"/><Relationship Id="rId29" Type="http://schemas.openxmlformats.org/officeDocument/2006/relationships/hyperlink" Target="https://www.bseindia.com/xml-data/corpfiling/AttachHis/7c32b00e-2e5b-4d65-b318-5f9f2492dcbd.pdf" TargetMode="External"/><Relationship Id="rId11" Type="http://schemas.openxmlformats.org/officeDocument/2006/relationships/hyperlink" Target="https://www.bseindia.com/xml-data/corpfiling/AttachHis/32937808-266c-4aec-86e0-8bf550558d19.pdf" TargetMode="External"/><Relationship Id="rId24" Type="http://schemas.openxmlformats.org/officeDocument/2006/relationships/hyperlink" Target="https://www.bseindia.com/xml-data/corpfiling/AttachHis/ca45f9c9-e992-4358-8886-6d82c856295c.pdf" TargetMode="External"/><Relationship Id="rId32" Type="http://schemas.openxmlformats.org/officeDocument/2006/relationships/hyperlink" Target="https://www.bseindia.com/xml-data/corpfiling/AttachHis/fd6c293f-f951-4fb0-9e1a-4b27fca027d5.pdf" TargetMode="External"/><Relationship Id="rId37" Type="http://schemas.openxmlformats.org/officeDocument/2006/relationships/hyperlink" Target="https://www.bseindia.com/xml-data/corpfiling/AttachHis/0a201f01-75a7-475f-bed2-984dc07faf41.pdf" TargetMode="External"/><Relationship Id="rId40" Type="http://schemas.openxmlformats.org/officeDocument/2006/relationships/hyperlink" Target="https://nsearchives.nseindia.com/corporate/COFORGE_29082025145633_Intimation_of_BRSR.pdf" TargetMode="External"/><Relationship Id="rId45" Type="http://schemas.openxmlformats.org/officeDocument/2006/relationships/hyperlink" Target="https://nsearchives.nseindia.com/corporate/Narayana_08082025130806_NHSEletterBRSRFY25__1_.pdf" TargetMode="External"/><Relationship Id="rId53" Type="http://schemas.openxmlformats.org/officeDocument/2006/relationships/hyperlink" Target="https://www.bseindia.com/xml-data/corpfiling/AttachHis/f9a0cda6-fcb7-49fe-8c44-92e9992be935.pdf" TargetMode="External"/><Relationship Id="rId5" Type="http://schemas.openxmlformats.org/officeDocument/2006/relationships/hyperlink" Target="https://www.bseindia.com/xml-data/corpfiling/AttachHis/8417a323-7d6e-45a7-95b8-f8a9f146b7be.pdf" TargetMode="External"/><Relationship Id="rId10" Type="http://schemas.openxmlformats.org/officeDocument/2006/relationships/hyperlink" Target="https://www.bseindia.com/xml-data/corpfiling/AttachHis/9f649908-d242-4d93-9ba3-18c387bd2a30.pdf" TargetMode="External"/><Relationship Id="rId19" Type="http://schemas.openxmlformats.org/officeDocument/2006/relationships/hyperlink" Target="https://www.bseindia.com/xml-data/corpfiling/AttachHis/cfdb44a7-2160-4d7f-8be9-d6d4166ddfa7.pdf" TargetMode="External"/><Relationship Id="rId31" Type="http://schemas.openxmlformats.org/officeDocument/2006/relationships/hyperlink" Target="https://nsearchives.nseindia.com/corporate/FEDERALBNK_07082025200630_FBL_BRSR_070825_Final_S.pdf" TargetMode="External"/><Relationship Id="rId44" Type="http://schemas.openxmlformats.org/officeDocument/2006/relationships/hyperlink" Target="https://www.bseindia.com/xml-data/corpfiling/AttachHis/3b6e70ed-71fc-46f6-b65c-f1f5f55fe869.pdf" TargetMode="External"/><Relationship Id="rId52" Type="http://schemas.openxmlformats.org/officeDocument/2006/relationships/hyperlink" Target="https://www.bseindia.com/xml-data/corpfiling/AttachHis/89626978-87e4-4c01-803b-7e467969e86d.pdf" TargetMode="External"/><Relationship Id="rId4" Type="http://schemas.openxmlformats.org/officeDocument/2006/relationships/hyperlink" Target="https://www.bseindia.com/xml-data/corpfiling/AttachHis/19f63609-bb15-4d81-9dc7-ed3db6a4b849.pdf" TargetMode="External"/><Relationship Id="rId9" Type="http://schemas.openxmlformats.org/officeDocument/2006/relationships/hyperlink" Target="https://www.bseindia.com/xml-data/corpfiling/AttachHis/fa53c28b-bb5e-4e4e-a3d5-cf085d70341a.pdf" TargetMode="External"/><Relationship Id="rId14" Type="http://schemas.openxmlformats.org/officeDocument/2006/relationships/hyperlink" Target="https://www.bseindia.com/xml-data/corpfiling/AttachHis/c693a611-e440-4397-b178-831f4524ab2a.pdf" TargetMode="External"/><Relationship Id="rId22" Type="http://schemas.openxmlformats.org/officeDocument/2006/relationships/hyperlink" Target="https://www.bseindia.com/xml-data/corpfiling/AttachHis/2c745f12-4715-4138-a7b4-d0f815caca9c.pdf" TargetMode="External"/><Relationship Id="rId27" Type="http://schemas.openxmlformats.org/officeDocument/2006/relationships/hyperlink" Target="https://nsearchives.nseindia.com/corporate/RALLIS1_14082025235716_BRSR2025.pdf" TargetMode="External"/><Relationship Id="rId30" Type="http://schemas.openxmlformats.org/officeDocument/2006/relationships/hyperlink" Target="https://www.bseindia.com/xml-data/corpfiling/AttachHis/69997daa-429a-467c-ad36-2b63a8f728ee.pdf" TargetMode="External"/><Relationship Id="rId35" Type="http://schemas.openxmlformats.org/officeDocument/2006/relationships/hyperlink" Target="https://www.bseindia.com/xml-data/corpfiling/AttachHis/4c8ef117-d14c-4e96-9224-3c9593fac70d.pdf" TargetMode="External"/><Relationship Id="rId43" Type="http://schemas.openxmlformats.org/officeDocument/2006/relationships/hyperlink" Target="https://nsearchives.nseindia.com/corporate/GODREJCP_24072025160509_SE_BRSR_2024-25_Signed.pdf" TargetMode="External"/><Relationship Id="rId48" Type="http://schemas.openxmlformats.org/officeDocument/2006/relationships/hyperlink" Target="https://www.bseindia.com/xml-data/corpfiling/AttachHis/be63ce6e-1854-4bcb-abc4-f25e41f8c6b5.pdf" TargetMode="External"/><Relationship Id="rId56" Type="http://schemas.openxmlformats.org/officeDocument/2006/relationships/drawing" Target="../drawings/drawing10.xml"/><Relationship Id="rId8" Type="http://schemas.openxmlformats.org/officeDocument/2006/relationships/hyperlink" Target="https://nsearchives.nseindia.com/corporate/Kotakmahindrabank_19092025171829_BRSR_FY25.pdf" TargetMode="External"/><Relationship Id="rId51" Type="http://schemas.openxmlformats.org/officeDocument/2006/relationships/hyperlink" Target="https://www.bseindia.com/xml-data/corpfiling/AttachHis/2b34afc9-e92f-48d4-8912-775aa861ce68.pdf" TargetMode="External"/><Relationship Id="rId3" Type="http://schemas.openxmlformats.org/officeDocument/2006/relationships/hyperlink" Target="https://www.bseindia.com/xml-data/corpfiling/AttachHis/39c729e6-6af2-461f-9701-da762cd64cd7.pdf" TargetMode="External"/><Relationship Id="rId12" Type="http://schemas.openxmlformats.org/officeDocument/2006/relationships/hyperlink" Target="https://www.bseindia.com/xml-data/corpfiling/AttachHis/058c7dbd-8ea6-4714-90a6-a433f7c422e6.pdf" TargetMode="External"/><Relationship Id="rId17" Type="http://schemas.openxmlformats.org/officeDocument/2006/relationships/hyperlink" Target="https://www.bseindia.com/xml-data/corpfiling/AttachHis/7e810a09-8466-424c-b7fa-aa564a4398a5.pdf" TargetMode="External"/><Relationship Id="rId25" Type="http://schemas.openxmlformats.org/officeDocument/2006/relationships/hyperlink" Target="https://www.bseindia.com/xml-data/corpfiling/AttachHis/6619fc6f-9343-4f0e-8e7a-740c52b0106c.pdf" TargetMode="External"/><Relationship Id="rId33" Type="http://schemas.openxmlformats.org/officeDocument/2006/relationships/hyperlink" Target="https://nsearchives.nseindia.com/corporate/HMILNSE_06082025151818_BRSRReport.pdf" TargetMode="External"/><Relationship Id="rId38" Type="http://schemas.openxmlformats.org/officeDocument/2006/relationships/hyperlink" Target="https://www.bseindia.com/xml-data/corpfiling/AttachHis/894058cf-fb00-46a9-bfc3-f5ce5cd1bf2b.pdf" TargetMode="External"/><Relationship Id="rId46" Type="http://schemas.openxmlformats.org/officeDocument/2006/relationships/hyperlink" Target="https://www.bseindia.com/xml-data/corpfiling/AttachHis/da5aa68e-af1a-42e7-b609-fd8b4da1c669.pdf" TargetMode="External"/><Relationship Id="rId20" Type="http://schemas.openxmlformats.org/officeDocument/2006/relationships/hyperlink" Target="https://www.bseindia.com/xml-data/corpfiling/AttachHis/6eebae5d-b181-48e4-a4d6-9e191afc956b.pdf" TargetMode="External"/><Relationship Id="rId41" Type="http://schemas.openxmlformats.org/officeDocument/2006/relationships/hyperlink" Target="https://www.bseindia.com/xml-data/corpfiling/AttachHis/8d3f1b7c-9413-401b-89da-9b7634a1adad.pdf" TargetMode="External"/><Relationship Id="rId54" Type="http://schemas.openxmlformats.org/officeDocument/2006/relationships/hyperlink" Target="https://nsearchives.nseindia.com/corporate/INDUSINDBK3_08082025132913_SEIntimationforBRSRmergedsigned.pdf" TargetMode="External"/><Relationship Id="rId1" Type="http://schemas.openxmlformats.org/officeDocument/2006/relationships/hyperlink" Target="https://www.bseindia.com/xml-data/corpfiling/AttachHis/adc3e93f-b32f-4f2b-a08c-91f0b18c6aeb.pdf" TargetMode="External"/><Relationship Id="rId6" Type="http://schemas.openxmlformats.org/officeDocument/2006/relationships/hyperlink" Target="https://www.bseindia.com/xml-data/corpfiling/AttachHis/cb5d4a6c-01b4-492e-9d2d-fc356697eff5.pdf" TargetMode="External"/><Relationship Id="rId15" Type="http://schemas.openxmlformats.org/officeDocument/2006/relationships/hyperlink" Target="https://nsearchives.nseindia.com/corporate/CDSL_23072025191036_IntimationBRSR.pdf" TargetMode="External"/><Relationship Id="rId23" Type="http://schemas.openxmlformats.org/officeDocument/2006/relationships/hyperlink" Target="https://www.bseindia.com/xml-data/corpfiling/AttachHis/6a364ef1-0c4c-4046-b56a-12f18ce9d520.pdf" TargetMode="External"/><Relationship Id="rId28" Type="http://schemas.openxmlformats.org/officeDocument/2006/relationships/hyperlink" Target="https://nsearchives.nseindia.com/corporate/HCLTECH_02082025204043_BRSR_2024-25.pdf" TargetMode="External"/><Relationship Id="rId36" Type="http://schemas.openxmlformats.org/officeDocument/2006/relationships/hyperlink" Target="https://www.bseindia.com/xml-data/corpfiling/AttachHis/da9de3f9-ef8c-4ec8-9a85-a5a1c8a8509d.pdf" TargetMode="External"/><Relationship Id="rId49" Type="http://schemas.openxmlformats.org/officeDocument/2006/relationships/hyperlink" Target="https://www.bseindia.com/xml-data/corpfiling/AttachHis/a89bdeb8-c87e-4098-a338-15076bf2b4b0.pdf"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F605-9168-4AD7-91C3-9C9C6B478558}">
  <dimension ref="A1:G24"/>
  <sheetViews>
    <sheetView tabSelected="1" zoomScale="85" zoomScaleNormal="85" workbookViewId="0">
      <selection activeCell="G17" sqref="G17"/>
    </sheetView>
  </sheetViews>
  <sheetFormatPr defaultRowHeight="14.4" x14ac:dyDescent="0.3"/>
  <cols>
    <col min="2" max="2" width="40" customWidth="1"/>
    <col min="3" max="3" width="32" customWidth="1"/>
    <col min="4" max="7" width="14"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61" t="s">
        <v>754</v>
      </c>
      <c r="B3" s="62"/>
      <c r="C3" s="62"/>
      <c r="D3" s="62"/>
      <c r="E3" s="62"/>
      <c r="F3" s="62"/>
      <c r="G3" s="63"/>
    </row>
    <row r="4" spans="1:7" x14ac:dyDescent="0.3">
      <c r="A4" s="61" t="s">
        <v>133</v>
      </c>
      <c r="B4" s="62"/>
      <c r="C4" s="62"/>
      <c r="D4" s="62"/>
      <c r="E4" s="62"/>
      <c r="F4" s="62"/>
      <c r="G4" s="63"/>
    </row>
    <row r="5" spans="1:7" x14ac:dyDescent="0.3">
      <c r="A5" s="64" t="s">
        <v>134</v>
      </c>
      <c r="B5" s="65"/>
      <c r="C5" s="65"/>
      <c r="D5" s="65"/>
      <c r="E5" s="65"/>
      <c r="F5" s="65"/>
      <c r="G5" s="66"/>
    </row>
    <row r="6" spans="1:7" x14ac:dyDescent="0.3">
      <c r="A6" s="58"/>
      <c r="B6" s="59"/>
      <c r="C6" s="59"/>
      <c r="D6" s="59"/>
      <c r="E6" s="59"/>
      <c r="F6" s="59"/>
      <c r="G6" s="60"/>
    </row>
    <row r="7" spans="1:7" x14ac:dyDescent="0.3">
      <c r="A7" s="52" t="s">
        <v>723</v>
      </c>
      <c r="B7" s="53"/>
      <c r="C7" s="53"/>
      <c r="D7" s="53"/>
      <c r="E7" s="53"/>
      <c r="F7" s="53"/>
      <c r="G7" s="54"/>
    </row>
    <row r="10" spans="1:7" x14ac:dyDescent="0.3">
      <c r="B10" s="24" t="s">
        <v>724</v>
      </c>
      <c r="C10" s="25" t="s">
        <v>725</v>
      </c>
    </row>
    <row r="11" spans="1:7" x14ac:dyDescent="0.3">
      <c r="B11" s="3" t="s">
        <v>726</v>
      </c>
      <c r="C11" s="23" t="s">
        <v>727</v>
      </c>
    </row>
    <row r="12" spans="1:7" x14ac:dyDescent="0.3">
      <c r="B12" s="3" t="s">
        <v>698</v>
      </c>
      <c r="C12" s="23" t="s">
        <v>728</v>
      </c>
    </row>
    <row r="13" spans="1:7" x14ac:dyDescent="0.3">
      <c r="B13" s="3" t="s">
        <v>729</v>
      </c>
      <c r="C13" s="23" t="s">
        <v>730</v>
      </c>
    </row>
    <row r="14" spans="1:7" x14ac:dyDescent="0.3">
      <c r="B14" s="3" t="s">
        <v>731</v>
      </c>
      <c r="C14" s="23" t="s">
        <v>732</v>
      </c>
    </row>
    <row r="15" spans="1:7" x14ac:dyDescent="0.3">
      <c r="B15" s="3" t="s">
        <v>733</v>
      </c>
      <c r="C15" s="23" t="s">
        <v>734</v>
      </c>
    </row>
    <row r="16" spans="1:7" x14ac:dyDescent="0.3">
      <c r="B16" s="3" t="s">
        <v>735</v>
      </c>
      <c r="C16" s="23" t="s">
        <v>736</v>
      </c>
    </row>
    <row r="17" spans="2:7" x14ac:dyDescent="0.3">
      <c r="B17" s="3" t="s">
        <v>737</v>
      </c>
      <c r="C17" s="23" t="s">
        <v>738</v>
      </c>
    </row>
    <row r="18" spans="2:7" x14ac:dyDescent="0.3">
      <c r="B18" s="3" t="s">
        <v>739</v>
      </c>
      <c r="C18" s="23" t="s">
        <v>740</v>
      </c>
    </row>
    <row r="19" spans="2:7" x14ac:dyDescent="0.3">
      <c r="B19" s="3" t="s">
        <v>512</v>
      </c>
      <c r="C19" s="23" t="s">
        <v>741</v>
      </c>
    </row>
    <row r="20" spans="2:7" x14ac:dyDescent="0.3">
      <c r="B20" s="3" t="s">
        <v>742</v>
      </c>
      <c r="C20" s="23" t="s">
        <v>743</v>
      </c>
    </row>
    <row r="21" spans="2:7" x14ac:dyDescent="0.3">
      <c r="B21" s="3" t="s">
        <v>744</v>
      </c>
      <c r="C21" s="23" t="s">
        <v>745</v>
      </c>
    </row>
    <row r="22" spans="2:7" x14ac:dyDescent="0.3">
      <c r="B22" s="3" t="s">
        <v>746</v>
      </c>
      <c r="C22" s="23" t="s">
        <v>747</v>
      </c>
      <c r="G22" t="s">
        <v>784</v>
      </c>
    </row>
    <row r="23" spans="2:7" x14ac:dyDescent="0.3">
      <c r="B23" s="3" t="s">
        <v>748</v>
      </c>
      <c r="C23" s="23" t="s">
        <v>749</v>
      </c>
    </row>
    <row r="24" spans="2:7" x14ac:dyDescent="0.3">
      <c r="B24" s="3" t="s">
        <v>750</v>
      </c>
      <c r="C24" s="23" t="s">
        <v>751</v>
      </c>
    </row>
  </sheetData>
  <mergeCells count="7">
    <mergeCell ref="A7:G7"/>
    <mergeCell ref="A1:G1"/>
    <mergeCell ref="A2:G2"/>
    <mergeCell ref="A3:G3"/>
    <mergeCell ref="A4:G4"/>
    <mergeCell ref="A5:G5"/>
    <mergeCell ref="A6:G6"/>
  </mergeCells>
  <hyperlinks>
    <hyperlink ref="C11" location="'QLTEVF'!A1" display="'QLTEVF'!A1" xr:uid="{F2C3855C-CCEE-4849-B4CD-FCE6443D0F90}"/>
    <hyperlink ref="C12" location="'QLF'!A1" display="'QLF'!A1" xr:uid="{210551B2-60D5-46CC-BD97-CC20AB180DF7}"/>
    <hyperlink ref="C13" location="'QGF'!A1" display="'QGF'!A1" xr:uid="{90ACE507-425F-41BF-A3D4-CEE3BE7731CA}"/>
    <hyperlink ref="C14" location="'QNF'!A1" display="'QNF'!A1" xr:uid="{9A9DD923-5300-4D85-ADF5-9CD2F44FB382}"/>
    <hyperlink ref="C15" location="'QTSF'!A1" display="'QTSF'!A1" xr:uid="{D9922936-ADA9-4279-B25D-B9D831F53951}"/>
    <hyperlink ref="C16" location="'QEFOF'!A1" display="'QEFOF'!A1" xr:uid="{89DBCDF0-9132-4224-9066-A367877729E7}"/>
    <hyperlink ref="C17" location="'QGSF'!A1" display="'QGSF'!A1" xr:uid="{CD6AF60F-01C8-4F77-AD3C-1BD060919A38}"/>
    <hyperlink ref="C18" location="'QMAFOF'!A1" display="'QMAFOF'!A1" xr:uid="{57F76BE0-9050-4A6C-A1E9-7FDF6C26CFE1}"/>
    <hyperlink ref="C19" location="'QDBF'!A1" display="'QDBF'!A1" xr:uid="{373DD3A3-CDA8-482C-A125-EF1ADDD23275}"/>
    <hyperlink ref="C20" location="'QESG'!A1" display="'QESG'!A1" xr:uid="{1274145D-A40B-4FD2-8FCC-2292E73DD0C2}"/>
    <hyperlink ref="C21" location="'QNFOF'!A1" display="'QNFOF'!A1" xr:uid="{7AAE8238-0665-4999-B6C7-10C41938D82F}"/>
    <hyperlink ref="C22" location="'QSCAPF'!A1" display="'QSCAPF'!A1" xr:uid="{32724BB1-ADBB-43B5-9370-D7D2D34A817E}"/>
    <hyperlink ref="C23" location="'QMULTI'!A1" display="'QMULTI'!A1" xr:uid="{C62B46DB-229E-44B7-AA3C-33D35E3808C3}"/>
    <hyperlink ref="C24" location="'QETHICAL'!A1" display="'QETHICAL'!A1" xr:uid="{2AE1A7FE-D3B0-45AF-B8E2-AAF16431F2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51783-541E-43FB-A7CF-BCACB4D3CE53}">
  <dimension ref="A1:I141"/>
  <sheetViews>
    <sheetView zoomScale="85" zoomScaleNormal="85" workbookViewId="0">
      <selection sqref="A1:I1"/>
    </sheetView>
  </sheetViews>
  <sheetFormatPr defaultRowHeight="14.4" x14ac:dyDescent="0.3"/>
  <cols>
    <col min="1" max="1" width="7.33203125" customWidth="1"/>
    <col min="2" max="2" width="50.5546875" customWidth="1"/>
    <col min="3" max="3" width="17" customWidth="1"/>
    <col min="4" max="4" width="19" customWidth="1"/>
    <col min="5" max="5" width="17" customWidth="1"/>
    <col min="6" max="6" width="16.88671875" customWidth="1"/>
    <col min="7" max="9" width="17" customWidth="1"/>
  </cols>
  <sheetData>
    <row r="1" spans="1:9" x14ac:dyDescent="0.3">
      <c r="A1" s="73" t="s">
        <v>132</v>
      </c>
      <c r="B1" s="74"/>
      <c r="C1" s="74"/>
      <c r="D1" s="74"/>
      <c r="E1" s="74"/>
      <c r="F1" s="74"/>
      <c r="G1" s="74"/>
      <c r="H1" s="74"/>
      <c r="I1" s="75"/>
    </row>
    <row r="2" spans="1:9" x14ac:dyDescent="0.3">
      <c r="A2" s="76"/>
      <c r="B2" s="77"/>
      <c r="C2" s="77"/>
      <c r="D2" s="77"/>
      <c r="E2" s="77"/>
      <c r="F2" s="77"/>
      <c r="G2" s="77"/>
      <c r="H2" s="77"/>
      <c r="I2" s="78"/>
    </row>
    <row r="3" spans="1:9" x14ac:dyDescent="0.3">
      <c r="A3" s="73" t="s">
        <v>754</v>
      </c>
      <c r="B3" s="74"/>
      <c r="C3" s="74"/>
      <c r="D3" s="74"/>
      <c r="E3" s="74"/>
      <c r="F3" s="74"/>
      <c r="G3" s="74"/>
      <c r="H3" s="74"/>
      <c r="I3" s="75"/>
    </row>
    <row r="4" spans="1:9" x14ac:dyDescent="0.3">
      <c r="A4" s="73" t="s">
        <v>133</v>
      </c>
      <c r="B4" s="74"/>
      <c r="C4" s="74"/>
      <c r="D4" s="74"/>
      <c r="E4" s="74"/>
      <c r="F4" s="74"/>
      <c r="G4" s="74"/>
      <c r="H4" s="74"/>
      <c r="I4" s="75"/>
    </row>
    <row r="5" spans="1:9" x14ac:dyDescent="0.3">
      <c r="A5" s="79" t="s">
        <v>134</v>
      </c>
      <c r="B5" s="80"/>
      <c r="C5" s="80"/>
      <c r="D5" s="80"/>
      <c r="E5" s="80"/>
      <c r="F5" s="80"/>
      <c r="G5" s="80"/>
      <c r="H5" s="80"/>
      <c r="I5" s="81"/>
    </row>
    <row r="6" spans="1:9" x14ac:dyDescent="0.3">
      <c r="A6" s="76"/>
      <c r="B6" s="77"/>
      <c r="C6" s="77"/>
      <c r="D6" s="77"/>
      <c r="E6" s="77"/>
      <c r="F6" s="77"/>
      <c r="G6" s="77"/>
      <c r="H6" s="77"/>
      <c r="I6" s="78"/>
    </row>
    <row r="7" spans="1:9" x14ac:dyDescent="0.3">
      <c r="A7" s="73" t="s">
        <v>508</v>
      </c>
      <c r="B7" s="74"/>
      <c r="C7" s="74"/>
      <c r="D7" s="74"/>
      <c r="E7" s="74"/>
      <c r="F7" s="74"/>
      <c r="G7" s="74"/>
      <c r="H7" s="74"/>
      <c r="I7" s="75"/>
    </row>
    <row r="8" spans="1:9" x14ac:dyDescent="0.3">
      <c r="A8" s="76"/>
      <c r="B8" s="77"/>
      <c r="C8" s="77"/>
      <c r="D8" s="77"/>
      <c r="E8" s="77"/>
      <c r="F8" s="77"/>
      <c r="G8" s="77"/>
      <c r="H8" s="77"/>
      <c r="I8" s="78"/>
    </row>
    <row r="9" spans="1:9" x14ac:dyDescent="0.3">
      <c r="A9" s="73" t="s">
        <v>509</v>
      </c>
      <c r="B9" s="74"/>
      <c r="C9" s="74"/>
      <c r="D9" s="74"/>
      <c r="E9" s="74"/>
      <c r="F9" s="74"/>
      <c r="G9" s="74"/>
      <c r="H9" s="74"/>
      <c r="I9" s="75"/>
    </row>
    <row r="10" spans="1:9" x14ac:dyDescent="0.3">
      <c r="A10" s="82"/>
      <c r="B10" s="83"/>
      <c r="C10" s="83"/>
      <c r="D10" s="83"/>
      <c r="E10" s="83"/>
      <c r="F10" s="83"/>
      <c r="G10" s="83"/>
      <c r="H10" s="83"/>
      <c r="I10" s="84"/>
    </row>
    <row r="11" spans="1:9" s="29" customFormat="1" ht="34.049999999999997" customHeight="1" x14ac:dyDescent="0.3">
      <c r="A11" s="28" t="s">
        <v>0</v>
      </c>
      <c r="B11" s="28" t="s">
        <v>1</v>
      </c>
      <c r="C11" s="28" t="s">
        <v>2</v>
      </c>
      <c r="D11" s="28" t="s">
        <v>471</v>
      </c>
      <c r="E11" s="28" t="s">
        <v>4</v>
      </c>
      <c r="F11" s="28" t="s">
        <v>5</v>
      </c>
      <c r="G11" s="28" t="s">
        <v>6</v>
      </c>
      <c r="H11" s="28" t="s">
        <v>172</v>
      </c>
      <c r="I11" s="28" t="s">
        <v>472</v>
      </c>
    </row>
    <row r="12" spans="1:9" x14ac:dyDescent="0.3">
      <c r="A12" s="5"/>
      <c r="B12" s="6"/>
      <c r="C12" s="6"/>
      <c r="D12" s="6"/>
      <c r="E12" s="6"/>
      <c r="F12" s="6"/>
      <c r="G12" s="6"/>
      <c r="H12" s="6"/>
      <c r="I12" s="6"/>
    </row>
    <row r="13" spans="1:9" x14ac:dyDescent="0.3">
      <c r="A13" s="5"/>
      <c r="B13" s="2" t="s">
        <v>246</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247</v>
      </c>
      <c r="B17" s="2" t="s">
        <v>248</v>
      </c>
      <c r="C17" s="6"/>
      <c r="D17" s="6"/>
      <c r="E17" s="6"/>
      <c r="F17" s="6"/>
      <c r="G17" s="6"/>
      <c r="H17" s="6"/>
      <c r="I17" s="6"/>
    </row>
    <row r="18" spans="1:9" x14ac:dyDescent="0.3">
      <c r="A18" s="5"/>
      <c r="B18" s="6"/>
      <c r="C18" s="6"/>
      <c r="D18" s="6"/>
      <c r="E18" s="6"/>
      <c r="F18" s="6"/>
      <c r="G18" s="6"/>
      <c r="H18" s="6"/>
      <c r="I18" s="6"/>
    </row>
    <row r="19" spans="1:9" x14ac:dyDescent="0.3">
      <c r="A19" s="5">
        <v>1</v>
      </c>
      <c r="B19" s="6" t="s">
        <v>473</v>
      </c>
      <c r="C19" s="6" t="s">
        <v>474</v>
      </c>
      <c r="D19" s="6" t="s">
        <v>475</v>
      </c>
      <c r="E19" s="8">
        <v>1000</v>
      </c>
      <c r="F19" s="9">
        <v>997.18</v>
      </c>
      <c r="G19" s="10">
        <v>8.4400000000000003E-2</v>
      </c>
      <c r="H19" s="10">
        <v>6.6199999999999995E-2</v>
      </c>
      <c r="I19" s="6"/>
    </row>
    <row r="20" spans="1:9" x14ac:dyDescent="0.3">
      <c r="A20" s="5">
        <v>2</v>
      </c>
      <c r="B20" s="6" t="s">
        <v>476</v>
      </c>
      <c r="C20" s="6" t="s">
        <v>477</v>
      </c>
      <c r="D20" s="6" t="s">
        <v>475</v>
      </c>
      <c r="E20" s="8">
        <v>50</v>
      </c>
      <c r="F20" s="9">
        <v>529.03</v>
      </c>
      <c r="G20" s="10">
        <v>4.48E-2</v>
      </c>
      <c r="H20" s="10">
        <v>6.7025000000000001E-2</v>
      </c>
      <c r="I20" s="6"/>
    </row>
    <row r="21" spans="1:9" x14ac:dyDescent="0.3">
      <c r="A21" s="5">
        <v>3</v>
      </c>
      <c r="B21" s="6" t="s">
        <v>478</v>
      </c>
      <c r="C21" s="6" t="s">
        <v>479</v>
      </c>
      <c r="D21" s="6" t="s">
        <v>475</v>
      </c>
      <c r="E21" s="8">
        <v>500</v>
      </c>
      <c r="F21" s="9">
        <v>513.21</v>
      </c>
      <c r="G21" s="10">
        <v>4.3400000000000001E-2</v>
      </c>
      <c r="H21" s="10">
        <v>6.7840999999999999E-2</v>
      </c>
      <c r="I21" s="6"/>
    </row>
    <row r="22" spans="1:9" x14ac:dyDescent="0.3">
      <c r="A22" s="5">
        <v>4</v>
      </c>
      <c r="B22" s="6" t="s">
        <v>480</v>
      </c>
      <c r="C22" s="6" t="s">
        <v>481</v>
      </c>
      <c r="D22" s="6" t="s">
        <v>475</v>
      </c>
      <c r="E22" s="8">
        <v>500</v>
      </c>
      <c r="F22" s="9">
        <v>507.92</v>
      </c>
      <c r="G22" s="10">
        <v>4.2999999999999997E-2</v>
      </c>
      <c r="H22" s="10">
        <v>6.8000000000000005E-2</v>
      </c>
      <c r="I22" s="6"/>
    </row>
    <row r="23" spans="1:9" x14ac:dyDescent="0.3">
      <c r="A23" s="5">
        <v>5</v>
      </c>
      <c r="B23" s="6" t="s">
        <v>482</v>
      </c>
      <c r="C23" s="6" t="s">
        <v>483</v>
      </c>
      <c r="D23" s="6" t="s">
        <v>475</v>
      </c>
      <c r="E23" s="8">
        <v>500</v>
      </c>
      <c r="F23" s="9">
        <v>497.42</v>
      </c>
      <c r="G23" s="10">
        <v>4.2099999999999999E-2</v>
      </c>
      <c r="H23" s="10">
        <v>6.5799999999999997E-2</v>
      </c>
      <c r="I23" s="6"/>
    </row>
    <row r="24" spans="1:9" x14ac:dyDescent="0.3">
      <c r="A24" s="5">
        <v>6</v>
      </c>
      <c r="B24" s="6" t="s">
        <v>484</v>
      </c>
      <c r="C24" s="6" t="s">
        <v>485</v>
      </c>
      <c r="D24" s="6" t="s">
        <v>475</v>
      </c>
      <c r="E24" s="8">
        <v>500</v>
      </c>
      <c r="F24" s="9">
        <v>495.73</v>
      </c>
      <c r="G24" s="10">
        <v>4.2000000000000003E-2</v>
      </c>
      <c r="H24" s="10">
        <v>6.8000000000000005E-2</v>
      </c>
      <c r="I24" s="6"/>
    </row>
    <row r="25" spans="1:9" x14ac:dyDescent="0.3">
      <c r="A25" s="5">
        <v>7</v>
      </c>
      <c r="B25" s="6" t="s">
        <v>486</v>
      </c>
      <c r="C25" s="6" t="s">
        <v>487</v>
      </c>
      <c r="D25" s="6" t="s">
        <v>488</v>
      </c>
      <c r="E25" s="8">
        <v>500</v>
      </c>
      <c r="F25" s="9">
        <v>495.73</v>
      </c>
      <c r="G25" s="10">
        <v>4.2000000000000003E-2</v>
      </c>
      <c r="H25" s="10">
        <v>6.9599999999999995E-2</v>
      </c>
      <c r="I25" s="6"/>
    </row>
    <row r="26" spans="1:9" x14ac:dyDescent="0.3">
      <c r="A26" s="5">
        <v>8</v>
      </c>
      <c r="B26" s="6" t="s">
        <v>489</v>
      </c>
      <c r="C26" s="6" t="s">
        <v>490</v>
      </c>
      <c r="D26" s="6" t="s">
        <v>475</v>
      </c>
      <c r="E26" s="8">
        <v>50</v>
      </c>
      <c r="F26" s="9">
        <v>492.23</v>
      </c>
      <c r="G26" s="10">
        <v>4.1700000000000001E-2</v>
      </c>
      <c r="H26" s="10">
        <v>7.1224999999999997E-2</v>
      </c>
      <c r="I26" s="6"/>
    </row>
    <row r="27" spans="1:9" x14ac:dyDescent="0.3">
      <c r="A27" s="5"/>
      <c r="B27" s="6"/>
      <c r="C27" s="6"/>
      <c r="D27" s="6"/>
      <c r="E27" s="6"/>
      <c r="F27" s="6"/>
      <c r="G27" s="6"/>
      <c r="H27" s="6"/>
      <c r="I27" s="6"/>
    </row>
    <row r="28" spans="1:9" x14ac:dyDescent="0.3">
      <c r="A28" s="7"/>
      <c r="B28" s="2" t="s">
        <v>491</v>
      </c>
      <c r="C28" s="2"/>
      <c r="D28" s="2"/>
      <c r="E28" s="2"/>
      <c r="F28" s="21">
        <v>4528.45</v>
      </c>
      <c r="G28" s="12">
        <v>0.38340000000000002</v>
      </c>
      <c r="H28" s="2"/>
      <c r="I28" s="2"/>
    </row>
    <row r="29" spans="1:9" x14ac:dyDescent="0.3">
      <c r="A29" s="5"/>
      <c r="B29" s="6"/>
      <c r="C29" s="6"/>
      <c r="D29" s="6"/>
      <c r="E29" s="6"/>
      <c r="F29" s="6"/>
      <c r="G29" s="6"/>
      <c r="H29" s="6"/>
      <c r="I29" s="6"/>
    </row>
    <row r="30" spans="1:9" x14ac:dyDescent="0.3">
      <c r="A30" s="7" t="s">
        <v>249</v>
      </c>
      <c r="B30" s="2" t="s">
        <v>250</v>
      </c>
      <c r="C30" s="6"/>
      <c r="D30" s="6"/>
      <c r="E30" s="6"/>
      <c r="F30" s="6"/>
      <c r="G30" s="6"/>
      <c r="H30" s="6"/>
      <c r="I30" s="6"/>
    </row>
    <row r="31" spans="1:9" x14ac:dyDescent="0.3">
      <c r="A31" s="5"/>
      <c r="B31" s="6"/>
      <c r="C31" s="6"/>
      <c r="D31" s="6"/>
      <c r="E31" s="6"/>
      <c r="F31" s="6"/>
      <c r="G31" s="6"/>
      <c r="H31" s="6"/>
      <c r="I31" s="6"/>
    </row>
    <row r="32" spans="1:9" x14ac:dyDescent="0.3">
      <c r="A32" s="5">
        <v>1</v>
      </c>
      <c r="B32" s="6" t="s">
        <v>254</v>
      </c>
      <c r="C32" s="6" t="s">
        <v>255</v>
      </c>
      <c r="D32" s="6" t="s">
        <v>253</v>
      </c>
      <c r="E32" s="8">
        <v>2500000</v>
      </c>
      <c r="F32" s="9">
        <v>2451.0500000000002</v>
      </c>
      <c r="G32" s="10">
        <v>0.20749999999999999</v>
      </c>
      <c r="H32" s="10">
        <v>7.0114999999999997E-2</v>
      </c>
      <c r="I32" s="6"/>
    </row>
    <row r="33" spans="1:9" x14ac:dyDescent="0.3">
      <c r="A33" s="5">
        <v>2</v>
      </c>
      <c r="B33" s="6" t="s">
        <v>492</v>
      </c>
      <c r="C33" s="6" t="s">
        <v>493</v>
      </c>
      <c r="D33" s="6" t="s">
        <v>253</v>
      </c>
      <c r="E33" s="8">
        <v>2000000</v>
      </c>
      <c r="F33" s="9">
        <v>1963.92</v>
      </c>
      <c r="G33" s="10">
        <v>0.1663</v>
      </c>
      <c r="H33" s="10">
        <v>7.3696999999999999E-2</v>
      </c>
      <c r="I33" s="6"/>
    </row>
    <row r="34" spans="1:9" x14ac:dyDescent="0.3">
      <c r="A34" s="5">
        <v>3</v>
      </c>
      <c r="B34" s="6" t="s">
        <v>494</v>
      </c>
      <c r="C34" s="6" t="s">
        <v>495</v>
      </c>
      <c r="D34" s="6" t="s">
        <v>253</v>
      </c>
      <c r="E34" s="8">
        <v>1000000</v>
      </c>
      <c r="F34" s="9">
        <v>991.99</v>
      </c>
      <c r="G34" s="10">
        <v>8.4000000000000005E-2</v>
      </c>
      <c r="H34" s="10">
        <v>6.5299999999999997E-2</v>
      </c>
      <c r="I34" s="6"/>
    </row>
    <row r="35" spans="1:9" x14ac:dyDescent="0.3">
      <c r="A35" s="5">
        <v>4</v>
      </c>
      <c r="B35" s="6" t="s">
        <v>496</v>
      </c>
      <c r="C35" s="6" t="s">
        <v>497</v>
      </c>
      <c r="D35" s="6" t="s">
        <v>253</v>
      </c>
      <c r="E35" s="8">
        <v>300000</v>
      </c>
      <c r="F35" s="9">
        <v>295.74</v>
      </c>
      <c r="G35" s="10">
        <v>2.5000000000000001E-2</v>
      </c>
      <c r="H35" s="10">
        <v>6.6395999999999997E-2</v>
      </c>
      <c r="I35" s="6"/>
    </row>
    <row r="36" spans="1:9" x14ac:dyDescent="0.3">
      <c r="A36" s="5">
        <v>5</v>
      </c>
      <c r="B36" s="6" t="s">
        <v>498</v>
      </c>
      <c r="C36" s="6" t="s">
        <v>499</v>
      </c>
      <c r="D36" s="6" t="s">
        <v>253</v>
      </c>
      <c r="E36" s="8">
        <v>400</v>
      </c>
      <c r="F36" s="9">
        <v>0.4</v>
      </c>
      <c r="G36" s="10">
        <v>0</v>
      </c>
      <c r="H36" s="10">
        <v>7.3451000000000002E-2</v>
      </c>
      <c r="I36" s="6"/>
    </row>
    <row r="37" spans="1:9" x14ac:dyDescent="0.3">
      <c r="A37" s="5"/>
      <c r="B37" s="6"/>
      <c r="C37" s="6"/>
      <c r="D37" s="6"/>
      <c r="E37" s="6"/>
      <c r="F37" s="6"/>
      <c r="G37" s="6"/>
      <c r="H37" s="6"/>
      <c r="I37" s="6"/>
    </row>
    <row r="38" spans="1:9" x14ac:dyDescent="0.3">
      <c r="A38" s="7"/>
      <c r="B38" s="2" t="s">
        <v>258</v>
      </c>
      <c r="C38" s="2"/>
      <c r="D38" s="2"/>
      <c r="E38" s="2"/>
      <c r="F38" s="21">
        <v>5703.1</v>
      </c>
      <c r="G38" s="12">
        <v>0.48280000000000001</v>
      </c>
      <c r="H38" s="2"/>
      <c r="I38" s="2"/>
    </row>
    <row r="39" spans="1:9" x14ac:dyDescent="0.3">
      <c r="A39" s="5"/>
      <c r="B39" s="6"/>
      <c r="C39" s="6"/>
      <c r="D39" s="6"/>
      <c r="E39" s="6"/>
      <c r="F39" s="6"/>
      <c r="G39" s="6"/>
      <c r="H39" s="6"/>
      <c r="I39" s="6"/>
    </row>
    <row r="40" spans="1:9" x14ac:dyDescent="0.3">
      <c r="A40" s="7" t="s">
        <v>259</v>
      </c>
      <c r="B40" s="2" t="s">
        <v>260</v>
      </c>
      <c r="C40" s="6"/>
      <c r="D40" s="6"/>
      <c r="E40" s="6"/>
      <c r="F40" s="6"/>
      <c r="G40" s="6"/>
      <c r="H40" s="6"/>
      <c r="I40" s="6"/>
    </row>
    <row r="41" spans="1:9" x14ac:dyDescent="0.3">
      <c r="A41" s="5"/>
      <c r="B41" s="6"/>
      <c r="C41" s="6"/>
      <c r="D41" s="6"/>
      <c r="E41" s="6"/>
      <c r="F41" s="6"/>
      <c r="G41" s="6"/>
      <c r="H41" s="6"/>
      <c r="I41" s="6"/>
    </row>
    <row r="42" spans="1:9" x14ac:dyDescent="0.3">
      <c r="A42" s="5">
        <v>1</v>
      </c>
      <c r="B42" s="6" t="s">
        <v>500</v>
      </c>
      <c r="C42" s="6" t="s">
        <v>501</v>
      </c>
      <c r="D42" s="6" t="s">
        <v>253</v>
      </c>
      <c r="E42" s="8">
        <v>500000</v>
      </c>
      <c r="F42" s="9">
        <v>518.04</v>
      </c>
      <c r="G42" s="10">
        <v>4.3900000000000002E-2</v>
      </c>
      <c r="H42" s="10">
        <v>7.2791999999999996E-2</v>
      </c>
      <c r="I42" s="6"/>
    </row>
    <row r="43" spans="1:9" x14ac:dyDescent="0.3">
      <c r="A43" s="5">
        <v>2</v>
      </c>
      <c r="B43" s="6" t="s">
        <v>502</v>
      </c>
      <c r="C43" s="6" t="s">
        <v>503</v>
      </c>
      <c r="D43" s="6" t="s">
        <v>253</v>
      </c>
      <c r="E43" s="8">
        <v>500000</v>
      </c>
      <c r="F43" s="9">
        <v>502.96</v>
      </c>
      <c r="G43" s="10">
        <v>4.2599999999999999E-2</v>
      </c>
      <c r="H43" s="10">
        <v>7.0444999999999994E-2</v>
      </c>
      <c r="I43" s="6"/>
    </row>
    <row r="44" spans="1:9" x14ac:dyDescent="0.3">
      <c r="A44" s="5">
        <v>3</v>
      </c>
      <c r="B44" s="6" t="s">
        <v>504</v>
      </c>
      <c r="C44" s="6" t="s">
        <v>505</v>
      </c>
      <c r="D44" s="6" t="s">
        <v>253</v>
      </c>
      <c r="E44" s="8">
        <v>72900</v>
      </c>
      <c r="F44" s="9">
        <v>73.13</v>
      </c>
      <c r="G44" s="10">
        <v>6.1999999999999998E-3</v>
      </c>
      <c r="H44" s="10">
        <v>7.1310999999999999E-2</v>
      </c>
      <c r="I44" s="6"/>
    </row>
    <row r="45" spans="1:9" x14ac:dyDescent="0.3">
      <c r="A45" s="5"/>
      <c r="B45" s="6"/>
      <c r="C45" s="6"/>
      <c r="D45" s="6"/>
      <c r="E45" s="6"/>
      <c r="F45" s="6"/>
      <c r="G45" s="6"/>
      <c r="H45" s="6"/>
      <c r="I45" s="6"/>
    </row>
    <row r="46" spans="1:9" x14ac:dyDescent="0.3">
      <c r="A46" s="7"/>
      <c r="B46" s="2" t="s">
        <v>263</v>
      </c>
      <c r="C46" s="2"/>
      <c r="D46" s="2"/>
      <c r="E46" s="2"/>
      <c r="F46" s="21">
        <v>1094.1300000000001</v>
      </c>
      <c r="G46" s="12">
        <v>9.2700000000000005E-2</v>
      </c>
      <c r="H46" s="2"/>
      <c r="I46" s="2"/>
    </row>
    <row r="47" spans="1:9" x14ac:dyDescent="0.3">
      <c r="A47" s="5"/>
      <c r="B47" s="6"/>
      <c r="C47" s="6"/>
      <c r="D47" s="6"/>
      <c r="E47" s="6"/>
      <c r="F47" s="6"/>
      <c r="G47" s="6"/>
      <c r="H47" s="6"/>
      <c r="I47" s="6"/>
    </row>
    <row r="48" spans="1:9" x14ac:dyDescent="0.3">
      <c r="A48" s="7" t="s">
        <v>122</v>
      </c>
      <c r="B48" s="2" t="s">
        <v>264</v>
      </c>
      <c r="C48" s="2"/>
      <c r="D48" s="2"/>
      <c r="E48" s="2"/>
      <c r="F48" s="2" t="s">
        <v>124</v>
      </c>
      <c r="G48" s="2" t="s">
        <v>124</v>
      </c>
      <c r="H48" s="2" t="s">
        <v>124</v>
      </c>
      <c r="I48" s="2"/>
    </row>
    <row r="49" spans="1:9" x14ac:dyDescent="0.3">
      <c r="A49" s="5"/>
      <c r="B49" s="6"/>
      <c r="C49" s="6"/>
      <c r="D49" s="6"/>
      <c r="E49" s="6"/>
      <c r="F49" s="6"/>
      <c r="G49" s="6"/>
      <c r="H49" s="6"/>
      <c r="I49" s="6"/>
    </row>
    <row r="50" spans="1:9" x14ac:dyDescent="0.3">
      <c r="A50" s="7" t="s">
        <v>265</v>
      </c>
      <c r="B50" s="2" t="s">
        <v>266</v>
      </c>
      <c r="C50" s="2"/>
      <c r="D50" s="2"/>
      <c r="E50" s="2"/>
      <c r="F50" s="2" t="s">
        <v>124</v>
      </c>
      <c r="G50" s="2" t="s">
        <v>124</v>
      </c>
      <c r="H50" s="2" t="s">
        <v>124</v>
      </c>
      <c r="I50" s="2"/>
    </row>
    <row r="51" spans="1:9" x14ac:dyDescent="0.3">
      <c r="A51" s="5"/>
      <c r="B51" s="6"/>
      <c r="C51" s="6"/>
      <c r="D51" s="6"/>
      <c r="E51" s="6"/>
      <c r="F51" s="6"/>
      <c r="G51" s="6"/>
      <c r="H51" s="6"/>
      <c r="I51" s="6"/>
    </row>
    <row r="52" spans="1:9" x14ac:dyDescent="0.3">
      <c r="A52" s="7"/>
      <c r="B52" s="2" t="s">
        <v>267</v>
      </c>
      <c r="C52" s="2"/>
      <c r="D52" s="2"/>
      <c r="E52" s="2"/>
      <c r="F52" s="11">
        <v>11325.68</v>
      </c>
      <c r="G52" s="12">
        <v>0.95889999999999997</v>
      </c>
      <c r="H52" s="2"/>
      <c r="I52" s="2"/>
    </row>
    <row r="53" spans="1:9" x14ac:dyDescent="0.3">
      <c r="A53" s="5"/>
      <c r="B53" s="6"/>
      <c r="C53" s="6"/>
      <c r="D53" s="6"/>
      <c r="E53" s="6"/>
      <c r="F53" s="6"/>
      <c r="G53" s="6"/>
      <c r="H53" s="6"/>
      <c r="I53" s="6"/>
    </row>
    <row r="54" spans="1:9" x14ac:dyDescent="0.3">
      <c r="A54" s="5"/>
      <c r="B54" s="2" t="s">
        <v>268</v>
      </c>
      <c r="C54" s="6"/>
      <c r="D54" s="6"/>
      <c r="E54" s="6"/>
      <c r="F54" s="6"/>
      <c r="G54" s="6"/>
      <c r="H54" s="6"/>
      <c r="I54" s="6"/>
    </row>
    <row r="55" spans="1:9" x14ac:dyDescent="0.3">
      <c r="A55" s="5"/>
      <c r="B55" s="6"/>
      <c r="C55" s="6"/>
      <c r="D55" s="6"/>
      <c r="E55" s="6"/>
      <c r="F55" s="6"/>
      <c r="G55" s="6"/>
      <c r="H55" s="6"/>
      <c r="I55" s="6"/>
    </row>
    <row r="56" spans="1:9" x14ac:dyDescent="0.3">
      <c r="A56" s="7" t="s">
        <v>8</v>
      </c>
      <c r="B56" s="2" t="s">
        <v>269</v>
      </c>
      <c r="C56" s="2"/>
      <c r="D56" s="2"/>
      <c r="E56" s="2"/>
      <c r="F56" s="2" t="s">
        <v>124</v>
      </c>
      <c r="G56" s="2" t="s">
        <v>124</v>
      </c>
      <c r="H56" s="2" t="s">
        <v>124</v>
      </c>
      <c r="I56" s="2"/>
    </row>
    <row r="57" spans="1:9" x14ac:dyDescent="0.3">
      <c r="A57" s="5"/>
      <c r="B57" s="6"/>
      <c r="C57" s="6"/>
      <c r="D57" s="6"/>
      <c r="E57" s="6"/>
      <c r="F57" s="6"/>
      <c r="G57" s="6"/>
      <c r="H57" s="6"/>
      <c r="I57" s="6"/>
    </row>
    <row r="58" spans="1:9" x14ac:dyDescent="0.3">
      <c r="A58" s="7" t="s">
        <v>122</v>
      </c>
      <c r="B58" s="2" t="s">
        <v>270</v>
      </c>
      <c r="C58" s="2"/>
      <c r="D58" s="2"/>
      <c r="E58" s="2"/>
      <c r="F58" s="2" t="s">
        <v>124</v>
      </c>
      <c r="G58" s="2" t="s">
        <v>124</v>
      </c>
      <c r="H58" s="2" t="s">
        <v>124</v>
      </c>
      <c r="I58" s="2"/>
    </row>
    <row r="59" spans="1:9" x14ac:dyDescent="0.3">
      <c r="A59" s="5"/>
      <c r="B59" s="6"/>
      <c r="C59" s="6"/>
      <c r="D59" s="6"/>
      <c r="E59" s="6"/>
      <c r="F59" s="6"/>
      <c r="G59" s="6"/>
      <c r="H59" s="6"/>
      <c r="I59" s="6"/>
    </row>
    <row r="60" spans="1:9" x14ac:dyDescent="0.3">
      <c r="A60" s="7" t="s">
        <v>265</v>
      </c>
      <c r="B60" s="2" t="s">
        <v>271</v>
      </c>
      <c r="C60" s="2"/>
      <c r="D60" s="2"/>
      <c r="E60" s="2"/>
      <c r="F60" s="2" t="s">
        <v>124</v>
      </c>
      <c r="G60" s="2" t="s">
        <v>124</v>
      </c>
      <c r="H60" s="2" t="s">
        <v>124</v>
      </c>
      <c r="I60" s="2"/>
    </row>
    <row r="61" spans="1:9" x14ac:dyDescent="0.3">
      <c r="A61" s="5"/>
      <c r="B61" s="6"/>
      <c r="C61" s="6"/>
      <c r="D61" s="6"/>
      <c r="E61" s="6"/>
      <c r="F61" s="6"/>
      <c r="G61" s="6"/>
      <c r="H61" s="6"/>
      <c r="I61" s="6"/>
    </row>
    <row r="62" spans="1:9" x14ac:dyDescent="0.3">
      <c r="A62" s="7" t="s">
        <v>272</v>
      </c>
      <c r="B62" s="2" t="s">
        <v>273</v>
      </c>
      <c r="C62" s="6"/>
      <c r="D62" s="6"/>
      <c r="E62" s="8"/>
      <c r="F62" s="9">
        <v>152.97</v>
      </c>
      <c r="G62" s="10">
        <v>1.29E-2</v>
      </c>
      <c r="H62" s="10">
        <v>5.6099999999999997E-2</v>
      </c>
      <c r="I62" s="6"/>
    </row>
    <row r="63" spans="1:9" x14ac:dyDescent="0.3">
      <c r="A63" s="5"/>
      <c r="B63" s="6"/>
      <c r="C63" s="6"/>
      <c r="D63" s="6"/>
      <c r="E63" s="6"/>
      <c r="F63" s="6"/>
      <c r="G63" s="6"/>
      <c r="H63" s="6"/>
      <c r="I63" s="6"/>
    </row>
    <row r="64" spans="1:9" x14ac:dyDescent="0.3">
      <c r="A64" s="7"/>
      <c r="B64" s="2" t="s">
        <v>274</v>
      </c>
      <c r="C64" s="2"/>
      <c r="D64" s="2"/>
      <c r="E64" s="2"/>
      <c r="F64" s="11">
        <v>152.97</v>
      </c>
      <c r="G64" s="12">
        <v>1.29E-2</v>
      </c>
      <c r="H64" s="2"/>
      <c r="I64" s="2"/>
    </row>
    <row r="65" spans="1:9" x14ac:dyDescent="0.3">
      <c r="A65" s="5"/>
      <c r="B65" s="6"/>
      <c r="C65" s="6"/>
      <c r="D65" s="6"/>
      <c r="E65" s="6"/>
      <c r="F65" s="6"/>
      <c r="G65" s="6"/>
      <c r="H65" s="6"/>
      <c r="I65" s="6"/>
    </row>
    <row r="66" spans="1:9" x14ac:dyDescent="0.3">
      <c r="A66" s="5"/>
      <c r="B66" s="2" t="s">
        <v>129</v>
      </c>
      <c r="C66" s="6"/>
      <c r="D66" s="6"/>
      <c r="E66" s="6"/>
      <c r="F66" s="6"/>
      <c r="G66" s="6"/>
      <c r="H66" s="6"/>
      <c r="I66" s="6"/>
    </row>
    <row r="67" spans="1:9" x14ac:dyDescent="0.3">
      <c r="A67" s="5">
        <v>1</v>
      </c>
      <c r="B67" s="6" t="s">
        <v>506</v>
      </c>
      <c r="C67" s="6" t="s">
        <v>507</v>
      </c>
      <c r="D67" s="6"/>
      <c r="E67" s="8">
        <v>322.05500000000001</v>
      </c>
      <c r="F67" s="9">
        <v>36.85</v>
      </c>
      <c r="G67" s="10">
        <v>3.0999999999999999E-3</v>
      </c>
      <c r="H67" s="6"/>
      <c r="I67" s="6"/>
    </row>
    <row r="68" spans="1:9" x14ac:dyDescent="0.3">
      <c r="A68" s="5"/>
      <c r="B68" s="6"/>
      <c r="C68" s="6"/>
      <c r="D68" s="6"/>
      <c r="E68" s="6"/>
      <c r="F68" s="6"/>
      <c r="G68" s="6"/>
      <c r="H68" s="6"/>
      <c r="I68" s="6"/>
    </row>
    <row r="69" spans="1:9" x14ac:dyDescent="0.3">
      <c r="A69" s="5"/>
      <c r="B69" s="6" t="s">
        <v>130</v>
      </c>
      <c r="C69" s="6"/>
      <c r="D69" s="6"/>
      <c r="E69" s="6"/>
      <c r="F69" s="9">
        <v>296.92935990000001</v>
      </c>
      <c r="G69" s="10">
        <v>2.5100000000000001E-2</v>
      </c>
      <c r="H69" s="6"/>
      <c r="I69" s="6"/>
    </row>
    <row r="70" spans="1:9" x14ac:dyDescent="0.3">
      <c r="A70" s="5"/>
      <c r="B70" s="6"/>
      <c r="C70" s="6"/>
      <c r="D70" s="6"/>
      <c r="E70" s="6"/>
      <c r="F70" s="6"/>
      <c r="G70" s="6"/>
      <c r="H70" s="6"/>
      <c r="I70" s="6"/>
    </row>
    <row r="71" spans="1:9" x14ac:dyDescent="0.3">
      <c r="A71" s="7"/>
      <c r="B71" s="2" t="s">
        <v>131</v>
      </c>
      <c r="C71" s="2"/>
      <c r="D71" s="2"/>
      <c r="E71" s="2"/>
      <c r="F71" s="11">
        <v>11812.430687100001</v>
      </c>
      <c r="G71" s="12">
        <v>1</v>
      </c>
      <c r="H71" s="2"/>
      <c r="I71" s="2"/>
    </row>
    <row r="72" spans="1:9" x14ac:dyDescent="0.3">
      <c r="A72" s="5"/>
      <c r="B72" s="6"/>
      <c r="C72" s="6"/>
      <c r="D72" s="6"/>
      <c r="E72" s="6"/>
      <c r="F72" s="6"/>
      <c r="G72" s="6"/>
      <c r="H72" s="6"/>
      <c r="I72" s="6"/>
    </row>
    <row r="73" spans="1:9" x14ac:dyDescent="0.3">
      <c r="A73" s="16"/>
      <c r="B73" s="15"/>
      <c r="C73" s="15"/>
      <c r="D73" s="15"/>
      <c r="E73" s="15"/>
      <c r="F73" s="15"/>
      <c r="G73" s="15"/>
      <c r="H73" s="15"/>
      <c r="I73" s="19"/>
    </row>
    <row r="74" spans="1:9" x14ac:dyDescent="0.3">
      <c r="A74" s="16"/>
      <c r="B74" s="2" t="s">
        <v>510</v>
      </c>
      <c r="C74" s="6"/>
      <c r="D74" s="15"/>
      <c r="E74" s="15"/>
      <c r="F74" s="15"/>
      <c r="G74" s="15"/>
      <c r="H74" s="15"/>
      <c r="I74" s="19"/>
    </row>
    <row r="75" spans="1:9" ht="28.8" x14ac:dyDescent="0.3">
      <c r="A75" s="16"/>
      <c r="B75" s="2" t="s">
        <v>511</v>
      </c>
      <c r="C75" s="2" t="s">
        <v>512</v>
      </c>
      <c r="D75" s="15"/>
      <c r="E75" s="15"/>
      <c r="F75" s="15"/>
      <c r="G75" s="15"/>
      <c r="H75" s="15"/>
      <c r="I75" s="19"/>
    </row>
    <row r="76" spans="1:9" x14ac:dyDescent="0.3">
      <c r="A76" s="16"/>
      <c r="B76" s="6" t="s">
        <v>513</v>
      </c>
      <c r="C76" s="6"/>
      <c r="D76" s="15"/>
      <c r="E76" s="15"/>
      <c r="F76" s="15"/>
      <c r="G76" s="15"/>
      <c r="H76" s="15"/>
      <c r="I76" s="19"/>
    </row>
    <row r="77" spans="1:9" x14ac:dyDescent="0.3">
      <c r="A77" s="16"/>
      <c r="B77" s="6" t="s">
        <v>514</v>
      </c>
      <c r="C77" s="37">
        <v>6.8500000000000005E-2</v>
      </c>
      <c r="D77" s="15"/>
      <c r="E77" s="15"/>
      <c r="F77" s="15"/>
      <c r="G77" s="15"/>
      <c r="H77" s="15"/>
      <c r="I77" s="19"/>
    </row>
    <row r="78" spans="1:9" x14ac:dyDescent="0.3">
      <c r="A78" s="16"/>
      <c r="B78" s="6" t="s">
        <v>515</v>
      </c>
      <c r="C78" s="30" t="s">
        <v>516</v>
      </c>
      <c r="D78" s="15"/>
      <c r="E78" s="15"/>
      <c r="F78" s="15"/>
      <c r="G78" s="15"/>
      <c r="H78" s="15"/>
      <c r="I78" s="19"/>
    </row>
    <row r="79" spans="1:9" x14ac:dyDescent="0.3">
      <c r="A79" s="16"/>
      <c r="B79" s="6" t="s">
        <v>517</v>
      </c>
      <c r="C79" s="30" t="s">
        <v>518</v>
      </c>
      <c r="D79" s="15"/>
      <c r="E79" s="15"/>
      <c r="F79" s="15"/>
      <c r="G79" s="15"/>
      <c r="H79" s="15"/>
      <c r="I79" s="19"/>
    </row>
    <row r="80" spans="1:9" x14ac:dyDescent="0.3">
      <c r="A80" s="16"/>
      <c r="B80" s="6" t="s">
        <v>519</v>
      </c>
      <c r="C80" s="30" t="s">
        <v>520</v>
      </c>
      <c r="D80" s="15"/>
      <c r="E80" s="15"/>
      <c r="F80" s="15"/>
      <c r="G80" s="15"/>
      <c r="H80" s="15"/>
      <c r="I80" s="19"/>
    </row>
    <row r="81" spans="1:9" x14ac:dyDescent="0.3">
      <c r="A81" s="16"/>
      <c r="B81" s="88" t="s">
        <v>521</v>
      </c>
      <c r="C81" s="88"/>
      <c r="D81" s="15"/>
      <c r="E81" s="15"/>
      <c r="F81" s="15"/>
      <c r="G81" s="15"/>
      <c r="H81" s="15"/>
      <c r="I81" s="19"/>
    </row>
    <row r="82" spans="1:9" x14ac:dyDescent="0.3">
      <c r="A82" s="16"/>
      <c r="B82" s="15"/>
      <c r="C82" s="15"/>
      <c r="D82" s="15"/>
      <c r="E82" s="15"/>
      <c r="F82" s="15"/>
      <c r="G82" s="15"/>
      <c r="H82" s="15"/>
      <c r="I82" s="19"/>
    </row>
    <row r="83" spans="1:9" x14ac:dyDescent="0.3">
      <c r="A83" s="16"/>
      <c r="B83" s="15"/>
      <c r="C83" s="15"/>
      <c r="D83" s="15"/>
      <c r="E83" s="15"/>
      <c r="F83" s="15"/>
      <c r="G83" s="15"/>
      <c r="H83" s="15"/>
      <c r="I83" s="19"/>
    </row>
    <row r="84" spans="1:9" ht="18" x14ac:dyDescent="0.35">
      <c r="A84" s="16"/>
      <c r="B84" s="85" t="s">
        <v>137</v>
      </c>
      <c r="C84" s="85"/>
      <c r="D84" s="85"/>
      <c r="E84" s="85"/>
      <c r="F84" s="85"/>
      <c r="G84" s="85"/>
      <c r="H84" s="85"/>
      <c r="I84" s="86"/>
    </row>
    <row r="85" spans="1:9" x14ac:dyDescent="0.3">
      <c r="A85" s="18" t="s">
        <v>138</v>
      </c>
      <c r="B85" s="71" t="s">
        <v>139</v>
      </c>
      <c r="C85" s="71"/>
      <c r="D85" s="71"/>
      <c r="E85" s="71"/>
      <c r="F85" s="71"/>
      <c r="G85" s="71"/>
      <c r="H85" s="71"/>
      <c r="I85" s="72"/>
    </row>
    <row r="86" spans="1:9" x14ac:dyDescent="0.3">
      <c r="A86" s="18" t="s">
        <v>140</v>
      </c>
      <c r="B86" s="71" t="s">
        <v>143</v>
      </c>
      <c r="C86" s="71"/>
      <c r="D86" s="71"/>
      <c r="E86" s="71"/>
      <c r="F86" s="71"/>
      <c r="G86" s="71"/>
      <c r="H86" s="71"/>
      <c r="I86" s="72"/>
    </row>
    <row r="87" spans="1:9" ht="28.8" x14ac:dyDescent="0.3">
      <c r="A87" s="16"/>
      <c r="B87" s="2" t="s">
        <v>144</v>
      </c>
      <c r="C87" s="2" t="s">
        <v>145</v>
      </c>
      <c r="D87" s="15"/>
      <c r="E87" s="15"/>
      <c r="F87" s="15"/>
      <c r="G87" s="15"/>
      <c r="H87" s="15"/>
      <c r="I87" s="19"/>
    </row>
    <row r="88" spans="1:9" x14ac:dyDescent="0.3">
      <c r="A88" s="16"/>
      <c r="B88" s="6" t="s">
        <v>702</v>
      </c>
      <c r="C88" s="6">
        <v>10.358499999999999</v>
      </c>
      <c r="D88" s="15"/>
      <c r="E88" s="15"/>
      <c r="F88" s="15"/>
      <c r="G88" s="15"/>
      <c r="H88" s="15"/>
      <c r="I88" s="19"/>
    </row>
    <row r="89" spans="1:9" x14ac:dyDescent="0.3">
      <c r="A89" s="16"/>
      <c r="B89" s="6" t="s">
        <v>146</v>
      </c>
      <c r="C89" s="6">
        <v>22.084599999999998</v>
      </c>
      <c r="D89" s="15"/>
      <c r="E89" s="15"/>
      <c r="F89" s="15"/>
      <c r="G89" s="15"/>
      <c r="H89" s="15"/>
      <c r="I89" s="19"/>
    </row>
    <row r="90" spans="1:9" x14ac:dyDescent="0.3">
      <c r="A90" s="16"/>
      <c r="B90" s="6" t="s">
        <v>758</v>
      </c>
      <c r="C90" s="6">
        <v>10.4194</v>
      </c>
      <c r="D90" s="15"/>
      <c r="E90" s="15"/>
      <c r="F90" s="15"/>
      <c r="G90" s="15"/>
      <c r="H90" s="15"/>
      <c r="I90" s="19"/>
    </row>
    <row r="91" spans="1:9" x14ac:dyDescent="0.3">
      <c r="A91" s="16"/>
      <c r="B91" s="6" t="s">
        <v>147</v>
      </c>
      <c r="C91" s="6">
        <v>21.6995</v>
      </c>
      <c r="D91" s="15"/>
      <c r="E91" s="15"/>
      <c r="F91" s="15"/>
      <c r="G91" s="15"/>
      <c r="H91" s="15"/>
      <c r="I91" s="19"/>
    </row>
    <row r="92" spans="1:9" x14ac:dyDescent="0.3">
      <c r="A92" s="16"/>
      <c r="B92" s="15"/>
      <c r="C92" s="15"/>
      <c r="D92" s="15"/>
      <c r="E92" s="15"/>
      <c r="F92" s="15"/>
      <c r="G92" s="15"/>
      <c r="H92" s="15"/>
      <c r="I92" s="19"/>
    </row>
    <row r="93" spans="1:9" x14ac:dyDescent="0.3">
      <c r="A93" s="18" t="s">
        <v>142</v>
      </c>
      <c r="B93" s="71" t="s">
        <v>707</v>
      </c>
      <c r="C93" s="71"/>
      <c r="D93" s="71"/>
      <c r="E93" s="71"/>
      <c r="F93" s="71"/>
      <c r="G93" s="71"/>
      <c r="H93" s="71"/>
      <c r="I93" s="72"/>
    </row>
    <row r="94" spans="1:9" ht="28.8" x14ac:dyDescent="0.3">
      <c r="A94" s="18"/>
      <c r="B94" s="38"/>
      <c r="C94" s="39" t="s">
        <v>708</v>
      </c>
      <c r="D94" s="26"/>
      <c r="E94" s="26"/>
      <c r="F94" s="26"/>
      <c r="G94" s="26"/>
      <c r="H94" s="26"/>
      <c r="I94" s="27"/>
    </row>
    <row r="95" spans="1:9" ht="28.8" x14ac:dyDescent="0.3">
      <c r="A95" s="18"/>
      <c r="B95" s="38"/>
      <c r="C95" s="39" t="s">
        <v>709</v>
      </c>
      <c r="D95" s="26"/>
      <c r="E95" s="26"/>
      <c r="F95" s="26"/>
      <c r="G95" s="26"/>
      <c r="H95" s="26"/>
      <c r="I95" s="27"/>
    </row>
    <row r="96" spans="1:9" x14ac:dyDescent="0.3">
      <c r="A96" s="18"/>
      <c r="B96" s="38" t="s">
        <v>702</v>
      </c>
      <c r="C96" s="40">
        <v>5.5759209999999997E-2</v>
      </c>
      <c r="D96" s="26"/>
      <c r="E96" s="26"/>
      <c r="F96" s="26"/>
      <c r="G96" s="26"/>
      <c r="H96" s="26"/>
      <c r="I96" s="27"/>
    </row>
    <row r="97" spans="1:9" x14ac:dyDescent="0.3">
      <c r="A97" s="18"/>
      <c r="B97" s="38" t="s">
        <v>758</v>
      </c>
      <c r="C97" s="40">
        <v>5.1997050000000003E-2</v>
      </c>
      <c r="D97" s="26"/>
      <c r="E97" s="26"/>
      <c r="F97" s="26"/>
      <c r="G97" s="26"/>
      <c r="H97" s="26"/>
      <c r="I97" s="27"/>
    </row>
    <row r="98" spans="1:9" ht="31.05" customHeight="1" x14ac:dyDescent="0.3">
      <c r="A98" s="18"/>
      <c r="B98" s="71" t="s">
        <v>710</v>
      </c>
      <c r="C98" s="71"/>
      <c r="D98" s="71"/>
      <c r="E98" s="71"/>
      <c r="F98" s="71"/>
      <c r="G98" s="71"/>
      <c r="H98" s="71"/>
      <c r="I98" s="72"/>
    </row>
    <row r="99" spans="1:9" x14ac:dyDescent="0.3">
      <c r="A99" s="18" t="s">
        <v>148</v>
      </c>
      <c r="B99" s="71" t="s">
        <v>149</v>
      </c>
      <c r="C99" s="71"/>
      <c r="D99" s="71"/>
      <c r="E99" s="71"/>
      <c r="F99" s="71"/>
      <c r="G99" s="71"/>
      <c r="H99" s="71"/>
      <c r="I99" s="72"/>
    </row>
    <row r="100" spans="1:9" x14ac:dyDescent="0.3">
      <c r="A100" s="18" t="s">
        <v>150</v>
      </c>
      <c r="B100" s="71" t="s">
        <v>151</v>
      </c>
      <c r="C100" s="71"/>
      <c r="D100" s="71"/>
      <c r="E100" s="71"/>
      <c r="F100" s="71"/>
      <c r="G100" s="71"/>
      <c r="H100" s="71"/>
      <c r="I100" s="72"/>
    </row>
    <row r="101" spans="1:9" x14ac:dyDescent="0.3">
      <c r="A101" s="18" t="s">
        <v>152</v>
      </c>
      <c r="B101" s="71" t="s">
        <v>153</v>
      </c>
      <c r="C101" s="71"/>
      <c r="D101" s="71"/>
      <c r="E101" s="71"/>
      <c r="F101" s="71"/>
      <c r="G101" s="71"/>
      <c r="H101" s="71"/>
      <c r="I101" s="72"/>
    </row>
    <row r="102" spans="1:9" x14ac:dyDescent="0.3">
      <c r="A102" s="18" t="s">
        <v>154</v>
      </c>
      <c r="B102" s="71" t="s">
        <v>155</v>
      </c>
      <c r="C102" s="71"/>
      <c r="D102" s="71"/>
      <c r="E102" s="71"/>
      <c r="F102" s="71"/>
      <c r="G102" s="71"/>
      <c r="H102" s="71"/>
      <c r="I102" s="72"/>
    </row>
    <row r="103" spans="1:9" x14ac:dyDescent="0.3">
      <c r="A103" s="18" t="s">
        <v>156</v>
      </c>
      <c r="B103" s="71" t="s">
        <v>157</v>
      </c>
      <c r="C103" s="71"/>
      <c r="D103" s="71"/>
      <c r="E103" s="71"/>
      <c r="F103" s="71"/>
      <c r="G103" s="71"/>
      <c r="H103" s="71"/>
      <c r="I103" s="72"/>
    </row>
    <row r="104" spans="1:9" x14ac:dyDescent="0.3">
      <c r="A104" s="18" t="s">
        <v>158</v>
      </c>
      <c r="B104" s="71" t="s">
        <v>773</v>
      </c>
      <c r="C104" s="71"/>
      <c r="D104" s="71"/>
      <c r="E104" s="71"/>
      <c r="F104" s="71"/>
      <c r="G104" s="71"/>
      <c r="H104" s="71"/>
      <c r="I104" s="72"/>
    </row>
    <row r="105" spans="1:9" x14ac:dyDescent="0.3">
      <c r="A105" s="18" t="s">
        <v>159</v>
      </c>
      <c r="B105" s="71" t="s">
        <v>523</v>
      </c>
      <c r="C105" s="71"/>
      <c r="D105" s="71"/>
      <c r="E105" s="71"/>
      <c r="F105" s="71"/>
      <c r="G105" s="71"/>
      <c r="H105" s="71"/>
      <c r="I105" s="72"/>
    </row>
    <row r="106" spans="1:9" x14ac:dyDescent="0.3">
      <c r="A106" s="18" t="s">
        <v>160</v>
      </c>
      <c r="B106" s="71" t="s">
        <v>161</v>
      </c>
      <c r="C106" s="71"/>
      <c r="D106" s="71"/>
      <c r="E106" s="71"/>
      <c r="F106" s="71"/>
      <c r="G106" s="71"/>
      <c r="H106" s="71"/>
      <c r="I106" s="72"/>
    </row>
    <row r="107" spans="1:9" x14ac:dyDescent="0.3">
      <c r="A107" s="18" t="s">
        <v>277</v>
      </c>
      <c r="B107" s="71" t="s">
        <v>524</v>
      </c>
      <c r="C107" s="71"/>
      <c r="D107" s="71"/>
      <c r="E107" s="71"/>
      <c r="F107" s="71"/>
      <c r="G107" s="71"/>
      <c r="H107" s="71"/>
      <c r="I107" s="72"/>
    </row>
    <row r="108" spans="1:9" x14ac:dyDescent="0.3">
      <c r="A108" s="18" t="s">
        <v>279</v>
      </c>
      <c r="B108" s="71" t="s">
        <v>278</v>
      </c>
      <c r="C108" s="71"/>
      <c r="D108" s="71"/>
      <c r="E108" s="71"/>
      <c r="F108" s="71"/>
      <c r="G108" s="71"/>
      <c r="H108" s="71"/>
      <c r="I108" s="72"/>
    </row>
    <row r="109" spans="1:9" x14ac:dyDescent="0.3">
      <c r="A109" s="16"/>
      <c r="B109" s="71" t="s">
        <v>525</v>
      </c>
      <c r="C109" s="71"/>
      <c r="D109" s="71"/>
      <c r="E109" s="71"/>
      <c r="F109" s="71"/>
      <c r="G109" s="71"/>
      <c r="H109" s="71"/>
      <c r="I109" s="72"/>
    </row>
    <row r="110" spans="1:9" ht="27.45" customHeight="1" x14ac:dyDescent="0.3">
      <c r="A110" s="18" t="s">
        <v>753</v>
      </c>
      <c r="B110" s="71" t="s">
        <v>752</v>
      </c>
      <c r="C110" s="71"/>
      <c r="D110" s="71"/>
      <c r="E110" s="71"/>
      <c r="F110" s="71"/>
      <c r="G110" s="71"/>
      <c r="H110" s="71"/>
      <c r="I110" s="72"/>
    </row>
    <row r="111" spans="1:9" x14ac:dyDescent="0.3">
      <c r="A111" s="16" t="s">
        <v>281</v>
      </c>
      <c r="B111" s="71" t="s">
        <v>282</v>
      </c>
      <c r="C111" s="71"/>
      <c r="D111" s="71"/>
      <c r="E111" s="71"/>
      <c r="F111" s="71"/>
      <c r="G111" s="71"/>
      <c r="H111" s="71"/>
      <c r="I111" s="72"/>
    </row>
    <row r="112" spans="1:9" x14ac:dyDescent="0.3">
      <c r="A112" s="16" t="s">
        <v>283</v>
      </c>
      <c r="B112" s="71" t="s">
        <v>284</v>
      </c>
      <c r="C112" s="71"/>
      <c r="D112" s="71"/>
      <c r="E112" s="71"/>
      <c r="F112" s="71"/>
      <c r="G112" s="71"/>
      <c r="H112" s="71"/>
      <c r="I112" s="72"/>
    </row>
    <row r="113" spans="1:9" x14ac:dyDescent="0.3">
      <c r="A113" s="16"/>
      <c r="B113" s="15"/>
      <c r="C113" s="15"/>
      <c r="D113" s="15"/>
      <c r="E113" s="15"/>
      <c r="F113" s="15"/>
      <c r="G113" s="15"/>
      <c r="H113" s="15"/>
      <c r="I113" s="19"/>
    </row>
    <row r="114" spans="1:9" x14ac:dyDescent="0.3">
      <c r="A114" s="16"/>
      <c r="B114" s="13" t="s">
        <v>166</v>
      </c>
      <c r="C114" s="15"/>
      <c r="D114" s="67" t="s">
        <v>528</v>
      </c>
      <c r="E114" s="68"/>
      <c r="F114" s="68"/>
      <c r="G114" s="15"/>
      <c r="H114" s="15"/>
      <c r="I114" s="19"/>
    </row>
    <row r="115" spans="1:9" x14ac:dyDescent="0.3">
      <c r="A115" s="16"/>
      <c r="B115" s="14" t="s">
        <v>527</v>
      </c>
      <c r="C115" s="15"/>
      <c r="D115" s="69" t="s">
        <v>527</v>
      </c>
      <c r="E115" s="69"/>
      <c r="F115" s="69"/>
      <c r="G115" s="15"/>
      <c r="H115" s="15"/>
      <c r="I115" s="19"/>
    </row>
    <row r="116" spans="1:9" x14ac:dyDescent="0.3">
      <c r="A116" s="16"/>
      <c r="B116" s="15"/>
      <c r="C116" s="15"/>
      <c r="D116" s="15"/>
      <c r="E116" s="15"/>
      <c r="F116" s="15"/>
      <c r="G116" s="15"/>
      <c r="H116" s="15"/>
      <c r="I116" s="19"/>
    </row>
    <row r="117" spans="1:9" x14ac:dyDescent="0.3">
      <c r="A117" s="16"/>
      <c r="B117" s="15"/>
      <c r="C117" s="15"/>
      <c r="D117" s="15"/>
      <c r="E117" s="15"/>
      <c r="F117" s="15"/>
      <c r="G117" s="15"/>
      <c r="H117" s="15"/>
      <c r="I117" s="19"/>
    </row>
    <row r="118" spans="1:9" x14ac:dyDescent="0.3">
      <c r="A118" s="16"/>
      <c r="B118" s="15"/>
      <c r="C118" s="15"/>
      <c r="D118" s="15"/>
      <c r="E118" s="15"/>
      <c r="F118" s="15"/>
      <c r="G118" s="15"/>
      <c r="H118" s="15"/>
      <c r="I118" s="19"/>
    </row>
    <row r="119" spans="1:9" x14ac:dyDescent="0.3">
      <c r="A119" s="16"/>
      <c r="B119" s="15"/>
      <c r="C119" s="15"/>
      <c r="D119" s="15"/>
      <c r="E119" s="15"/>
      <c r="F119" s="15"/>
      <c r="G119" s="15"/>
      <c r="H119" s="15"/>
      <c r="I119" s="19"/>
    </row>
    <row r="120" spans="1:9" x14ac:dyDescent="0.3">
      <c r="A120" s="16"/>
      <c r="B120" s="15"/>
      <c r="C120" s="15"/>
      <c r="D120" s="15"/>
      <c r="E120" s="15"/>
      <c r="F120" s="15"/>
      <c r="G120" s="15"/>
      <c r="H120" s="15"/>
      <c r="I120" s="19"/>
    </row>
    <row r="121" spans="1:9" x14ac:dyDescent="0.3">
      <c r="A121" s="16"/>
      <c r="B121" s="15"/>
      <c r="C121" s="15"/>
      <c r="D121" s="15"/>
      <c r="E121" s="15"/>
      <c r="F121" s="15"/>
      <c r="G121" s="15"/>
      <c r="H121" s="15"/>
      <c r="I121" s="19"/>
    </row>
    <row r="122" spans="1:9" x14ac:dyDescent="0.3">
      <c r="A122" s="16"/>
      <c r="B122" s="15"/>
      <c r="C122" s="15"/>
      <c r="D122" s="15"/>
      <c r="E122" s="15"/>
      <c r="F122" s="15"/>
      <c r="G122" s="15"/>
      <c r="H122" s="15"/>
      <c r="I122" s="19"/>
    </row>
    <row r="123" spans="1:9" x14ac:dyDescent="0.3">
      <c r="A123" s="16"/>
      <c r="B123" s="15"/>
      <c r="C123" s="15"/>
      <c r="D123" s="15"/>
      <c r="E123" s="15"/>
      <c r="F123" s="15"/>
      <c r="G123" s="15"/>
      <c r="H123" s="15"/>
      <c r="I123" s="19"/>
    </row>
    <row r="124" spans="1:9" x14ac:dyDescent="0.3">
      <c r="A124" s="16"/>
      <c r="B124" s="15"/>
      <c r="C124" s="15"/>
      <c r="D124" s="15"/>
      <c r="E124" s="15"/>
      <c r="F124" s="15"/>
      <c r="G124" s="15"/>
      <c r="H124" s="15"/>
      <c r="I124" s="19"/>
    </row>
    <row r="125" spans="1:9" x14ac:dyDescent="0.3">
      <c r="A125" s="16"/>
      <c r="B125" s="15"/>
      <c r="C125" s="15"/>
      <c r="D125" s="15"/>
      <c r="E125" s="15"/>
      <c r="F125" s="15"/>
      <c r="G125" s="15"/>
      <c r="H125" s="15"/>
      <c r="I125" s="19"/>
    </row>
    <row r="126" spans="1:9" x14ac:dyDescent="0.3">
      <c r="A126" s="16"/>
      <c r="B126" s="15"/>
      <c r="C126" s="15"/>
      <c r="D126" s="15"/>
      <c r="E126" s="15"/>
      <c r="F126" s="15"/>
      <c r="G126" s="15"/>
      <c r="H126" s="15"/>
      <c r="I126" s="19"/>
    </row>
    <row r="127" spans="1:9" x14ac:dyDescent="0.3">
      <c r="A127" s="16"/>
      <c r="B127" s="15"/>
      <c r="C127" s="15"/>
      <c r="D127" s="15"/>
      <c r="E127" s="15"/>
      <c r="F127" s="15"/>
      <c r="G127" s="15"/>
      <c r="H127" s="15"/>
      <c r="I127" s="19"/>
    </row>
    <row r="128" spans="1:9" x14ac:dyDescent="0.3">
      <c r="A128" s="16"/>
      <c r="B128" s="15"/>
      <c r="C128" s="15"/>
      <c r="D128" s="15"/>
      <c r="E128" s="15"/>
      <c r="F128" s="15"/>
      <c r="G128" s="15"/>
      <c r="H128" s="15"/>
      <c r="I128" s="19"/>
    </row>
    <row r="129" spans="1:9" x14ac:dyDescent="0.3">
      <c r="A129" s="16"/>
      <c r="B129" s="15"/>
      <c r="C129" s="15"/>
      <c r="D129" s="15"/>
      <c r="E129" s="15"/>
      <c r="F129" s="15"/>
      <c r="G129" s="15"/>
      <c r="H129" s="15"/>
      <c r="I129" s="19"/>
    </row>
    <row r="130" spans="1:9" x14ac:dyDescent="0.3">
      <c r="A130" s="16"/>
      <c r="B130" s="15"/>
      <c r="C130" s="15"/>
      <c r="D130" s="15"/>
      <c r="E130" s="15"/>
      <c r="F130" s="15"/>
      <c r="G130" s="15"/>
      <c r="H130" s="15"/>
      <c r="I130" s="19"/>
    </row>
    <row r="131" spans="1:9" ht="28.8" x14ac:dyDescent="0.3">
      <c r="A131" s="16"/>
      <c r="B131" s="1" t="s">
        <v>168</v>
      </c>
      <c r="C131" s="15"/>
      <c r="D131" s="70" t="s">
        <v>170</v>
      </c>
      <c r="E131" s="70"/>
      <c r="F131" s="70"/>
      <c r="G131" s="15"/>
      <c r="H131" s="15"/>
      <c r="I131" s="19"/>
    </row>
    <row r="132" spans="1:9" x14ac:dyDescent="0.3">
      <c r="A132" s="16"/>
      <c r="B132" s="15"/>
      <c r="C132" s="15"/>
      <c r="D132" s="15"/>
      <c r="E132" s="15"/>
      <c r="F132" s="15"/>
      <c r="G132" s="15"/>
      <c r="H132" s="15"/>
      <c r="I132" s="19"/>
    </row>
    <row r="133" spans="1:9" x14ac:dyDescent="0.3">
      <c r="A133" s="16"/>
      <c r="B133" s="15"/>
      <c r="C133" s="15"/>
      <c r="D133" s="15"/>
      <c r="E133" s="15"/>
      <c r="F133" s="15"/>
      <c r="G133" s="15"/>
      <c r="H133" s="15"/>
      <c r="I133" s="19"/>
    </row>
    <row r="134" spans="1:9" x14ac:dyDescent="0.3">
      <c r="A134" s="16"/>
      <c r="B134" s="87" t="s">
        <v>529</v>
      </c>
      <c r="C134" s="87"/>
      <c r="D134" s="87"/>
      <c r="E134" s="87"/>
      <c r="F134" s="15"/>
      <c r="G134" s="15"/>
      <c r="H134" s="15"/>
      <c r="I134" s="19"/>
    </row>
    <row r="135" spans="1:9" x14ac:dyDescent="0.3">
      <c r="A135" s="16"/>
      <c r="B135" s="2" t="s">
        <v>530</v>
      </c>
      <c r="C135" s="2" t="s">
        <v>531</v>
      </c>
      <c r="D135" s="2" t="s">
        <v>532</v>
      </c>
      <c r="E135" s="2" t="s">
        <v>533</v>
      </c>
      <c r="F135" s="15"/>
      <c r="G135" s="15"/>
      <c r="H135" s="15"/>
      <c r="I135" s="19"/>
    </row>
    <row r="136" spans="1:9" x14ac:dyDescent="0.3">
      <c r="A136" s="16"/>
      <c r="B136" s="2" t="s">
        <v>534</v>
      </c>
      <c r="C136" s="2" t="s">
        <v>535</v>
      </c>
      <c r="D136" s="2" t="s">
        <v>536</v>
      </c>
      <c r="E136" s="2" t="s">
        <v>537</v>
      </c>
      <c r="F136" s="15"/>
      <c r="G136" s="15"/>
      <c r="H136" s="15"/>
      <c r="I136" s="19"/>
    </row>
    <row r="137" spans="1:9" x14ac:dyDescent="0.3">
      <c r="A137" s="16"/>
      <c r="B137" s="6" t="s">
        <v>538</v>
      </c>
      <c r="C137" s="6"/>
      <c r="D137" s="6"/>
      <c r="E137" s="6"/>
      <c r="F137" s="15"/>
      <c r="G137" s="15"/>
      <c r="H137" s="15"/>
      <c r="I137" s="19"/>
    </row>
    <row r="138" spans="1:9" x14ac:dyDescent="0.3">
      <c r="A138" s="16"/>
      <c r="B138" s="6" t="s">
        <v>539</v>
      </c>
      <c r="C138" s="6"/>
      <c r="D138" s="6"/>
      <c r="E138" s="6"/>
      <c r="F138" s="15"/>
      <c r="G138" s="15"/>
      <c r="H138" s="15"/>
      <c r="I138" s="19"/>
    </row>
    <row r="139" spans="1:9" x14ac:dyDescent="0.3">
      <c r="A139" s="16"/>
      <c r="B139" s="6" t="s">
        <v>540</v>
      </c>
      <c r="C139" s="7" t="s">
        <v>541</v>
      </c>
      <c r="D139" s="6"/>
      <c r="E139" s="6"/>
      <c r="F139" s="15"/>
      <c r="G139" s="15"/>
      <c r="H139" s="15"/>
      <c r="I139" s="19"/>
    </row>
    <row r="140" spans="1:9" x14ac:dyDescent="0.3">
      <c r="A140" s="16"/>
      <c r="B140" s="15"/>
      <c r="C140" s="15"/>
      <c r="D140" s="15"/>
      <c r="E140" s="15"/>
      <c r="F140" s="15"/>
      <c r="G140" s="15"/>
      <c r="H140" s="15"/>
      <c r="I140" s="19"/>
    </row>
    <row r="141" spans="1:9" x14ac:dyDescent="0.3">
      <c r="A141" s="17"/>
      <c r="B141" s="4"/>
      <c r="C141" s="4"/>
      <c r="D141" s="4"/>
      <c r="E141" s="4"/>
      <c r="F141" s="4"/>
      <c r="G141" s="4"/>
      <c r="H141" s="4"/>
      <c r="I141" s="20"/>
    </row>
  </sheetData>
  <mergeCells count="34">
    <mergeCell ref="B84:I84"/>
    <mergeCell ref="A1:I1"/>
    <mergeCell ref="A2:I2"/>
    <mergeCell ref="A3:I3"/>
    <mergeCell ref="A4:I4"/>
    <mergeCell ref="A5:I5"/>
    <mergeCell ref="A6:I6"/>
    <mergeCell ref="A7:I7"/>
    <mergeCell ref="A8:I8"/>
    <mergeCell ref="A9:I9"/>
    <mergeCell ref="A10:I10"/>
    <mergeCell ref="B81:C81"/>
    <mergeCell ref="B107:I107"/>
    <mergeCell ref="B85:I85"/>
    <mergeCell ref="B86:I86"/>
    <mergeCell ref="B93:I93"/>
    <mergeCell ref="B99:I99"/>
    <mergeCell ref="B100:I100"/>
    <mergeCell ref="B101:I101"/>
    <mergeCell ref="B102:I102"/>
    <mergeCell ref="B103:I103"/>
    <mergeCell ref="B104:I104"/>
    <mergeCell ref="B105:I105"/>
    <mergeCell ref="B106:I106"/>
    <mergeCell ref="B98:I98"/>
    <mergeCell ref="D115:F115"/>
    <mergeCell ref="D131:F131"/>
    <mergeCell ref="B134:E134"/>
    <mergeCell ref="B108:I108"/>
    <mergeCell ref="B109:I109"/>
    <mergeCell ref="B110:I110"/>
    <mergeCell ref="B111:I111"/>
    <mergeCell ref="B112:I112"/>
    <mergeCell ref="D114:F1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65DE-D577-46F8-82C9-5637A3B398F1}">
  <dimension ref="A1:K142"/>
  <sheetViews>
    <sheetView zoomScale="85" zoomScaleNormal="85" workbookViewId="0">
      <selection sqref="A1:K1"/>
    </sheetView>
  </sheetViews>
  <sheetFormatPr defaultRowHeight="14.4" x14ac:dyDescent="0.3"/>
  <cols>
    <col min="1" max="1" width="5" customWidth="1"/>
    <col min="2" max="2" width="50.5546875" customWidth="1"/>
    <col min="3" max="3" width="17" customWidth="1"/>
    <col min="4" max="4" width="33.5546875" customWidth="1"/>
    <col min="5" max="5" width="17" customWidth="1"/>
    <col min="6" max="6" width="28" customWidth="1"/>
    <col min="7" max="9" width="17" customWidth="1"/>
    <col min="10" max="10" width="101.109375" bestFit="1" customWidth="1"/>
    <col min="11" max="11" width="17" customWidth="1"/>
  </cols>
  <sheetData>
    <row r="1" spans="1:11" x14ac:dyDescent="0.3">
      <c r="A1" s="73" t="s">
        <v>132</v>
      </c>
      <c r="B1" s="74"/>
      <c r="C1" s="74"/>
      <c r="D1" s="74"/>
      <c r="E1" s="74"/>
      <c r="F1" s="74"/>
      <c r="G1" s="74"/>
      <c r="H1" s="74"/>
      <c r="I1" s="74"/>
      <c r="J1" s="74"/>
      <c r="K1" s="75"/>
    </row>
    <row r="2" spans="1:11" x14ac:dyDescent="0.3">
      <c r="A2" s="76"/>
      <c r="B2" s="77"/>
      <c r="C2" s="77"/>
      <c r="D2" s="77"/>
      <c r="E2" s="77"/>
      <c r="F2" s="77"/>
      <c r="G2" s="77"/>
      <c r="H2" s="77"/>
      <c r="I2" s="77"/>
      <c r="J2" s="77"/>
      <c r="K2" s="78"/>
    </row>
    <row r="3" spans="1:11" x14ac:dyDescent="0.3">
      <c r="A3" s="73" t="s">
        <v>754</v>
      </c>
      <c r="B3" s="74"/>
      <c r="C3" s="74"/>
      <c r="D3" s="74"/>
      <c r="E3" s="74"/>
      <c r="F3" s="74"/>
      <c r="G3" s="74"/>
      <c r="H3" s="74"/>
      <c r="I3" s="74"/>
      <c r="J3" s="74"/>
      <c r="K3" s="75"/>
    </row>
    <row r="4" spans="1:11" x14ac:dyDescent="0.3">
      <c r="A4" s="73" t="s">
        <v>133</v>
      </c>
      <c r="B4" s="74"/>
      <c r="C4" s="74"/>
      <c r="D4" s="74"/>
      <c r="E4" s="74"/>
      <c r="F4" s="74"/>
      <c r="G4" s="74"/>
      <c r="H4" s="74"/>
      <c r="I4" s="74"/>
      <c r="J4" s="74"/>
      <c r="K4" s="75"/>
    </row>
    <row r="5" spans="1:11" x14ac:dyDescent="0.3">
      <c r="A5" s="79" t="s">
        <v>134</v>
      </c>
      <c r="B5" s="80"/>
      <c r="C5" s="80"/>
      <c r="D5" s="80"/>
      <c r="E5" s="80"/>
      <c r="F5" s="80"/>
      <c r="G5" s="80"/>
      <c r="H5" s="80"/>
      <c r="I5" s="80"/>
      <c r="J5" s="80"/>
      <c r="K5" s="81"/>
    </row>
    <row r="6" spans="1:11" x14ac:dyDescent="0.3">
      <c r="A6" s="76"/>
      <c r="B6" s="77"/>
      <c r="C6" s="77"/>
      <c r="D6" s="77"/>
      <c r="E6" s="77"/>
      <c r="F6" s="77"/>
      <c r="G6" s="77"/>
      <c r="H6" s="77"/>
      <c r="I6" s="77"/>
      <c r="J6" s="77"/>
      <c r="K6" s="78"/>
    </row>
    <row r="7" spans="1:11" x14ac:dyDescent="0.3">
      <c r="A7" s="73" t="s">
        <v>465</v>
      </c>
      <c r="B7" s="74"/>
      <c r="C7" s="74"/>
      <c r="D7" s="74"/>
      <c r="E7" s="74"/>
      <c r="F7" s="74"/>
      <c r="G7" s="74"/>
      <c r="H7" s="74"/>
      <c r="I7" s="74"/>
      <c r="J7" s="74"/>
      <c r="K7" s="75"/>
    </row>
    <row r="8" spans="1:11" x14ac:dyDescent="0.3">
      <c r="A8" s="76"/>
      <c r="B8" s="77"/>
      <c r="C8" s="77"/>
      <c r="D8" s="77"/>
      <c r="E8" s="77"/>
      <c r="F8" s="77"/>
      <c r="G8" s="77"/>
      <c r="H8" s="77"/>
      <c r="I8" s="77"/>
      <c r="J8" s="77"/>
      <c r="K8" s="78"/>
    </row>
    <row r="9" spans="1:11" x14ac:dyDescent="0.3">
      <c r="A9" s="73" t="s">
        <v>466</v>
      </c>
      <c r="B9" s="74"/>
      <c r="C9" s="74"/>
      <c r="D9" s="74"/>
      <c r="E9" s="74"/>
      <c r="F9" s="74"/>
      <c r="G9" s="74"/>
      <c r="H9" s="74"/>
      <c r="I9" s="74"/>
      <c r="J9" s="74"/>
      <c r="K9" s="75"/>
    </row>
    <row r="10" spans="1:11" x14ac:dyDescent="0.3">
      <c r="A10" s="82"/>
      <c r="B10" s="83"/>
      <c r="C10" s="83"/>
      <c r="D10" s="83"/>
      <c r="E10" s="83"/>
      <c r="F10" s="83"/>
      <c r="G10" s="83"/>
      <c r="H10" s="83"/>
      <c r="I10" s="83"/>
      <c r="J10" s="83"/>
      <c r="K10" s="84"/>
    </row>
    <row r="11" spans="1:11" s="29" customFormat="1" ht="40.5" customHeight="1" x14ac:dyDescent="0.3">
      <c r="A11" s="28" t="s">
        <v>0</v>
      </c>
      <c r="B11" s="28" t="s">
        <v>1</v>
      </c>
      <c r="C11" s="28" t="s">
        <v>2</v>
      </c>
      <c r="D11" s="28" t="s">
        <v>3</v>
      </c>
      <c r="E11" s="28" t="s">
        <v>4</v>
      </c>
      <c r="F11" s="28" t="s">
        <v>5</v>
      </c>
      <c r="G11" s="28" t="s">
        <v>6</v>
      </c>
      <c r="H11" s="28" t="s">
        <v>172</v>
      </c>
      <c r="I11" s="28" t="s">
        <v>386</v>
      </c>
      <c r="J11" s="28" t="s">
        <v>387</v>
      </c>
      <c r="K11" s="28" t="s">
        <v>388</v>
      </c>
    </row>
    <row r="12" spans="1:11" x14ac:dyDescent="0.3">
      <c r="A12" s="5"/>
      <c r="B12" s="6"/>
      <c r="C12" s="6"/>
      <c r="D12" s="6"/>
      <c r="E12" s="6"/>
      <c r="F12" s="6"/>
      <c r="G12" s="6"/>
      <c r="H12" s="6"/>
      <c r="I12" s="6"/>
      <c r="J12" s="6"/>
      <c r="K12" s="6"/>
    </row>
    <row r="13" spans="1:11" x14ac:dyDescent="0.3">
      <c r="A13" s="5"/>
      <c r="B13" s="2" t="s">
        <v>7</v>
      </c>
      <c r="C13" s="6"/>
      <c r="D13" s="6"/>
      <c r="E13" s="6"/>
      <c r="F13" s="6"/>
      <c r="G13" s="6"/>
      <c r="H13" s="6"/>
      <c r="I13" s="6"/>
      <c r="J13" s="6"/>
      <c r="K13" s="6"/>
    </row>
    <row r="14" spans="1:11" x14ac:dyDescent="0.3">
      <c r="A14" s="5"/>
      <c r="B14" s="6"/>
      <c r="C14" s="6"/>
      <c r="D14" s="6"/>
      <c r="E14" s="6"/>
      <c r="F14" s="6"/>
      <c r="G14" s="6"/>
      <c r="H14" s="6"/>
      <c r="I14" s="6"/>
      <c r="J14" s="6"/>
      <c r="K14" s="6"/>
    </row>
    <row r="15" spans="1:11" x14ac:dyDescent="0.3">
      <c r="A15" s="7" t="s">
        <v>8</v>
      </c>
      <c r="B15" s="2" t="s">
        <v>9</v>
      </c>
      <c r="C15" s="6"/>
      <c r="D15" s="6"/>
      <c r="E15" s="6"/>
      <c r="F15" s="6"/>
      <c r="G15" s="6"/>
      <c r="H15" s="6"/>
      <c r="I15" s="6"/>
      <c r="J15" s="6"/>
      <c r="K15" s="6"/>
    </row>
    <row r="16" spans="1:11" x14ac:dyDescent="0.3">
      <c r="A16" s="5"/>
      <c r="B16" s="6"/>
      <c r="C16" s="6"/>
      <c r="D16" s="6"/>
      <c r="E16" s="6"/>
      <c r="F16" s="6"/>
      <c r="G16" s="6"/>
      <c r="H16" s="6"/>
      <c r="I16" s="6"/>
      <c r="J16" s="6"/>
      <c r="K16" s="6"/>
    </row>
    <row r="17" spans="1:11" x14ac:dyDescent="0.3">
      <c r="A17" s="5">
        <v>1</v>
      </c>
      <c r="B17" s="6" t="s">
        <v>13</v>
      </c>
      <c r="C17" s="6" t="s">
        <v>14</v>
      </c>
      <c r="D17" s="3" t="s">
        <v>15</v>
      </c>
      <c r="E17" s="8">
        <v>17138</v>
      </c>
      <c r="F17" s="9">
        <v>601.32000000000005</v>
      </c>
      <c r="G17" s="10">
        <v>5.8700000000000002E-2</v>
      </c>
      <c r="H17" s="6"/>
      <c r="I17" s="22">
        <v>73.3</v>
      </c>
      <c r="J17" s="41" t="s">
        <v>389</v>
      </c>
      <c r="K17" s="22">
        <v>63</v>
      </c>
    </row>
    <row r="18" spans="1:11" x14ac:dyDescent="0.3">
      <c r="A18" s="5">
        <v>2</v>
      </c>
      <c r="B18" s="6" t="s">
        <v>173</v>
      </c>
      <c r="C18" s="6" t="s">
        <v>174</v>
      </c>
      <c r="D18" s="3" t="s">
        <v>175</v>
      </c>
      <c r="E18" s="8">
        <v>41205</v>
      </c>
      <c r="F18" s="9">
        <v>406.82</v>
      </c>
      <c r="G18" s="10">
        <v>3.9699999999999999E-2</v>
      </c>
      <c r="H18" s="6"/>
      <c r="I18" s="22">
        <v>80.099999999999994</v>
      </c>
      <c r="J18" s="41" t="s">
        <v>390</v>
      </c>
      <c r="K18" s="22">
        <v>100</v>
      </c>
    </row>
    <row r="19" spans="1:11" x14ac:dyDescent="0.3">
      <c r="A19" s="5">
        <v>3</v>
      </c>
      <c r="B19" s="6" t="s">
        <v>391</v>
      </c>
      <c r="C19" s="6" t="s">
        <v>392</v>
      </c>
      <c r="D19" s="3" t="s">
        <v>337</v>
      </c>
      <c r="E19" s="8">
        <v>53907</v>
      </c>
      <c r="F19" s="9">
        <v>399.88</v>
      </c>
      <c r="G19" s="10">
        <v>3.9E-2</v>
      </c>
      <c r="H19" s="6"/>
      <c r="I19" s="22">
        <v>76.599999999999994</v>
      </c>
      <c r="J19" s="41" t="s">
        <v>393</v>
      </c>
      <c r="K19" s="22">
        <v>100</v>
      </c>
    </row>
    <row r="20" spans="1:11" x14ac:dyDescent="0.3">
      <c r="A20" s="5">
        <v>4</v>
      </c>
      <c r="B20" s="6" t="s">
        <v>19</v>
      </c>
      <c r="C20" s="6" t="s">
        <v>20</v>
      </c>
      <c r="D20" s="3" t="s">
        <v>21</v>
      </c>
      <c r="E20" s="8">
        <v>5661</v>
      </c>
      <c r="F20" s="9">
        <v>334.94</v>
      </c>
      <c r="G20" s="10">
        <v>3.27E-2</v>
      </c>
      <c r="H20" s="6"/>
      <c r="I20" s="22">
        <v>81.7</v>
      </c>
      <c r="J20" s="41" t="s">
        <v>394</v>
      </c>
      <c r="K20" s="22">
        <v>100</v>
      </c>
    </row>
    <row r="21" spans="1:11" x14ac:dyDescent="0.3">
      <c r="A21" s="5">
        <v>5</v>
      </c>
      <c r="B21" s="6" t="s">
        <v>395</v>
      </c>
      <c r="C21" s="6" t="s">
        <v>396</v>
      </c>
      <c r="D21" s="3" t="s">
        <v>189</v>
      </c>
      <c r="E21" s="8">
        <v>16101</v>
      </c>
      <c r="F21" s="9">
        <v>321.01</v>
      </c>
      <c r="G21" s="10">
        <v>3.1300000000000001E-2</v>
      </c>
      <c r="H21" s="6"/>
      <c r="I21" s="22">
        <v>79.400000000000006</v>
      </c>
      <c r="J21" s="41" t="s">
        <v>397</v>
      </c>
      <c r="K21" s="22">
        <v>99</v>
      </c>
    </row>
    <row r="22" spans="1:11" x14ac:dyDescent="0.3">
      <c r="A22" s="5">
        <v>6</v>
      </c>
      <c r="B22" s="6" t="s">
        <v>10</v>
      </c>
      <c r="C22" s="6" t="s">
        <v>11</v>
      </c>
      <c r="D22" s="3" t="s">
        <v>12</v>
      </c>
      <c r="E22" s="8">
        <v>44117</v>
      </c>
      <c r="F22" s="9">
        <v>317.62</v>
      </c>
      <c r="G22" s="10">
        <v>3.1E-2</v>
      </c>
      <c r="H22" s="6"/>
      <c r="I22" s="22">
        <v>75</v>
      </c>
      <c r="J22" s="41" t="s">
        <v>398</v>
      </c>
      <c r="K22" s="22">
        <v>100</v>
      </c>
    </row>
    <row r="23" spans="1:11" x14ac:dyDescent="0.3">
      <c r="A23" s="5">
        <v>7</v>
      </c>
      <c r="B23" s="6" t="s">
        <v>399</v>
      </c>
      <c r="C23" s="6" t="s">
        <v>198</v>
      </c>
      <c r="D23" s="3" t="s">
        <v>199</v>
      </c>
      <c r="E23" s="8">
        <v>30420</v>
      </c>
      <c r="F23" s="9">
        <v>317.22000000000003</v>
      </c>
      <c r="G23" s="10">
        <v>3.1E-2</v>
      </c>
      <c r="H23" s="6"/>
      <c r="I23" s="22">
        <v>78.7</v>
      </c>
      <c r="J23" s="41" t="s">
        <v>400</v>
      </c>
      <c r="K23" s="22">
        <v>100</v>
      </c>
    </row>
    <row r="24" spans="1:11" x14ac:dyDescent="0.3">
      <c r="A24" s="5">
        <v>8</v>
      </c>
      <c r="B24" s="6" t="s">
        <v>178</v>
      </c>
      <c r="C24" s="6" t="s">
        <v>179</v>
      </c>
      <c r="D24" s="3" t="s">
        <v>175</v>
      </c>
      <c r="E24" s="8">
        <v>14706</v>
      </c>
      <c r="F24" s="9">
        <v>309.14999999999998</v>
      </c>
      <c r="G24" s="10">
        <v>3.0200000000000001E-2</v>
      </c>
      <c r="H24" s="6"/>
      <c r="I24" s="22">
        <v>79.099999999999994</v>
      </c>
      <c r="J24" s="41" t="s">
        <v>401</v>
      </c>
      <c r="K24" s="22">
        <v>100</v>
      </c>
    </row>
    <row r="25" spans="1:11" x14ac:dyDescent="0.3">
      <c r="A25" s="5">
        <v>9</v>
      </c>
      <c r="B25" s="6" t="s">
        <v>402</v>
      </c>
      <c r="C25" s="6" t="s">
        <v>230</v>
      </c>
      <c r="D25" s="3" t="s">
        <v>189</v>
      </c>
      <c r="E25" s="8">
        <v>33941</v>
      </c>
      <c r="F25" s="9">
        <v>248.4</v>
      </c>
      <c r="G25" s="10">
        <v>2.4199999999999999E-2</v>
      </c>
      <c r="H25" s="6"/>
      <c r="I25" s="22">
        <v>76</v>
      </c>
      <c r="J25" s="41" t="s">
        <v>403</v>
      </c>
      <c r="K25" s="22">
        <v>100</v>
      </c>
    </row>
    <row r="26" spans="1:11" x14ac:dyDescent="0.3">
      <c r="A26" s="5">
        <v>10</v>
      </c>
      <c r="B26" s="6" t="s">
        <v>404</v>
      </c>
      <c r="C26" s="6" t="s">
        <v>226</v>
      </c>
      <c r="D26" s="3" t="s">
        <v>199</v>
      </c>
      <c r="E26" s="8">
        <v>11837</v>
      </c>
      <c r="F26" s="9">
        <v>247.19</v>
      </c>
      <c r="G26" s="10">
        <v>2.41E-2</v>
      </c>
      <c r="H26" s="6"/>
      <c r="I26" s="22">
        <v>77.5</v>
      </c>
      <c r="J26" s="41" t="s">
        <v>405</v>
      </c>
      <c r="K26" s="22">
        <v>89</v>
      </c>
    </row>
    <row r="27" spans="1:11" x14ac:dyDescent="0.3">
      <c r="A27" s="5">
        <v>11</v>
      </c>
      <c r="B27" s="6" t="s">
        <v>214</v>
      </c>
      <c r="C27" s="6" t="s">
        <v>34</v>
      </c>
      <c r="D27" s="3" t="s">
        <v>15</v>
      </c>
      <c r="E27" s="8">
        <v>6766</v>
      </c>
      <c r="F27" s="9">
        <v>235.94</v>
      </c>
      <c r="G27" s="10">
        <v>2.3E-2</v>
      </c>
      <c r="H27" s="6"/>
      <c r="I27" s="22">
        <v>74.900000000000006</v>
      </c>
      <c r="J27" s="41" t="s">
        <v>406</v>
      </c>
      <c r="K27" s="22">
        <v>100</v>
      </c>
    </row>
    <row r="28" spans="1:11" x14ac:dyDescent="0.3">
      <c r="A28" s="5">
        <v>12</v>
      </c>
      <c r="B28" s="6" t="s">
        <v>307</v>
      </c>
      <c r="C28" s="6" t="s">
        <v>188</v>
      </c>
      <c r="D28" s="3" t="s">
        <v>189</v>
      </c>
      <c r="E28" s="8">
        <v>37599</v>
      </c>
      <c r="F28" s="9">
        <v>222.27</v>
      </c>
      <c r="G28" s="10">
        <v>2.1700000000000001E-2</v>
      </c>
      <c r="H28" s="6"/>
      <c r="I28" s="22">
        <v>78.900000000000006</v>
      </c>
      <c r="J28" s="41" t="s">
        <v>407</v>
      </c>
      <c r="K28" s="22">
        <v>92</v>
      </c>
    </row>
    <row r="29" spans="1:11" x14ac:dyDescent="0.3">
      <c r="A29" s="5">
        <v>13</v>
      </c>
      <c r="B29" s="6" t="s">
        <v>51</v>
      </c>
      <c r="C29" s="6" t="s">
        <v>52</v>
      </c>
      <c r="D29" s="3" t="s">
        <v>15</v>
      </c>
      <c r="E29" s="8">
        <v>1272</v>
      </c>
      <c r="F29" s="9">
        <v>205.89</v>
      </c>
      <c r="G29" s="10">
        <v>2.01E-2</v>
      </c>
      <c r="H29" s="6"/>
      <c r="I29" s="22">
        <v>76.599999999999994</v>
      </c>
      <c r="J29" s="41" t="s">
        <v>408</v>
      </c>
      <c r="K29" s="22">
        <v>100</v>
      </c>
    </row>
    <row r="30" spans="1:11" x14ac:dyDescent="0.3">
      <c r="A30" s="5">
        <v>14</v>
      </c>
      <c r="B30" s="6" t="s">
        <v>37</v>
      </c>
      <c r="C30" s="6" t="s">
        <v>38</v>
      </c>
      <c r="D30" s="3" t="s">
        <v>39</v>
      </c>
      <c r="E30" s="8">
        <v>538</v>
      </c>
      <c r="F30" s="9">
        <v>200.38</v>
      </c>
      <c r="G30" s="10">
        <v>1.9599999999999999E-2</v>
      </c>
      <c r="H30" s="6"/>
      <c r="I30" s="22">
        <v>70.3</v>
      </c>
      <c r="J30" s="41" t="s">
        <v>409</v>
      </c>
      <c r="K30" s="22">
        <v>78</v>
      </c>
    </row>
    <row r="31" spans="1:11" x14ac:dyDescent="0.3">
      <c r="A31" s="5">
        <v>15</v>
      </c>
      <c r="B31" s="6" t="s">
        <v>44</v>
      </c>
      <c r="C31" s="6" t="s">
        <v>45</v>
      </c>
      <c r="D31" s="3" t="s">
        <v>27</v>
      </c>
      <c r="E31" s="8">
        <v>12178</v>
      </c>
      <c r="F31" s="9">
        <v>193.29</v>
      </c>
      <c r="G31" s="10">
        <v>1.89E-2</v>
      </c>
      <c r="H31" s="6"/>
      <c r="I31" s="22">
        <v>77.400000000000006</v>
      </c>
      <c r="J31" s="41" t="s">
        <v>410</v>
      </c>
      <c r="K31" s="22" t="s">
        <v>411</v>
      </c>
    </row>
    <row r="32" spans="1:11" x14ac:dyDescent="0.3">
      <c r="A32" s="5">
        <v>16</v>
      </c>
      <c r="B32" s="6" t="s">
        <v>412</v>
      </c>
      <c r="C32" s="6" t="s">
        <v>23</v>
      </c>
      <c r="D32" s="3" t="s">
        <v>24</v>
      </c>
      <c r="E32" s="8">
        <v>12871</v>
      </c>
      <c r="F32" s="9">
        <v>192.28</v>
      </c>
      <c r="G32" s="10">
        <v>1.8800000000000001E-2</v>
      </c>
      <c r="H32" s="6"/>
      <c r="I32" s="22">
        <v>70.900000000000006</v>
      </c>
      <c r="J32" s="41" t="s">
        <v>413</v>
      </c>
      <c r="K32" s="22">
        <v>100</v>
      </c>
    </row>
    <row r="33" spans="1:11" x14ac:dyDescent="0.3">
      <c r="A33" s="5">
        <v>17</v>
      </c>
      <c r="B33" s="6" t="s">
        <v>53</v>
      </c>
      <c r="C33" s="6" t="s">
        <v>54</v>
      </c>
      <c r="D33" s="3" t="s">
        <v>24</v>
      </c>
      <c r="E33" s="8">
        <v>13729</v>
      </c>
      <c r="F33" s="9">
        <v>189.95</v>
      </c>
      <c r="G33" s="10">
        <v>1.8499999999999999E-2</v>
      </c>
      <c r="H33" s="6"/>
      <c r="I33" s="22">
        <v>73</v>
      </c>
      <c r="J33" s="41" t="s">
        <v>414</v>
      </c>
      <c r="K33" s="22">
        <v>82</v>
      </c>
    </row>
    <row r="34" spans="1:11" x14ac:dyDescent="0.3">
      <c r="A34" s="5">
        <v>18</v>
      </c>
      <c r="B34" s="6" t="s">
        <v>40</v>
      </c>
      <c r="C34" s="6" t="s">
        <v>41</v>
      </c>
      <c r="D34" s="3" t="s">
        <v>21</v>
      </c>
      <c r="E34" s="8">
        <v>12657</v>
      </c>
      <c r="F34" s="9">
        <v>187.61</v>
      </c>
      <c r="G34" s="10">
        <v>1.83E-2</v>
      </c>
      <c r="H34" s="6"/>
      <c r="I34" s="22">
        <v>80.900000000000006</v>
      </c>
      <c r="J34" s="41" t="s">
        <v>415</v>
      </c>
      <c r="K34" s="22">
        <v>100</v>
      </c>
    </row>
    <row r="35" spans="1:11" x14ac:dyDescent="0.3">
      <c r="A35" s="5">
        <v>19</v>
      </c>
      <c r="B35" s="6" t="s">
        <v>416</v>
      </c>
      <c r="C35" s="6" t="s">
        <v>17</v>
      </c>
      <c r="D35" s="3" t="s">
        <v>18</v>
      </c>
      <c r="E35" s="8">
        <v>93125</v>
      </c>
      <c r="F35" s="9">
        <v>181.6</v>
      </c>
      <c r="G35" s="10">
        <v>1.77E-2</v>
      </c>
      <c r="H35" s="6"/>
      <c r="I35" s="22">
        <v>70.8</v>
      </c>
      <c r="J35" s="41" t="s">
        <v>417</v>
      </c>
      <c r="K35" s="22" t="s">
        <v>411</v>
      </c>
    </row>
    <row r="36" spans="1:11" x14ac:dyDescent="0.3">
      <c r="A36" s="5">
        <v>20</v>
      </c>
      <c r="B36" s="6" t="s">
        <v>62</v>
      </c>
      <c r="C36" s="6" t="s">
        <v>63</v>
      </c>
      <c r="D36" s="3" t="s">
        <v>64</v>
      </c>
      <c r="E36" s="8">
        <v>42688</v>
      </c>
      <c r="F36" s="9">
        <v>170.86</v>
      </c>
      <c r="G36" s="10">
        <v>1.67E-2</v>
      </c>
      <c r="H36" s="6"/>
      <c r="I36" s="22">
        <v>69</v>
      </c>
      <c r="J36" s="41" t="s">
        <v>418</v>
      </c>
      <c r="K36" s="22">
        <v>76</v>
      </c>
    </row>
    <row r="37" spans="1:11" x14ac:dyDescent="0.3">
      <c r="A37" s="5">
        <v>21</v>
      </c>
      <c r="B37" s="6" t="s">
        <v>46</v>
      </c>
      <c r="C37" s="6" t="s">
        <v>47</v>
      </c>
      <c r="D37" s="3" t="s">
        <v>15</v>
      </c>
      <c r="E37" s="8">
        <v>2990</v>
      </c>
      <c r="F37" s="9">
        <v>165.77</v>
      </c>
      <c r="G37" s="10">
        <v>1.6199999999999999E-2</v>
      </c>
      <c r="H37" s="6"/>
      <c r="I37" s="22">
        <v>76.2</v>
      </c>
      <c r="J37" s="41" t="s">
        <v>419</v>
      </c>
      <c r="K37" s="22">
        <v>94</v>
      </c>
    </row>
    <row r="38" spans="1:11" x14ac:dyDescent="0.3">
      <c r="A38" s="5">
        <v>22</v>
      </c>
      <c r="B38" s="6" t="s">
        <v>206</v>
      </c>
      <c r="C38" s="6" t="s">
        <v>29</v>
      </c>
      <c r="D38" s="3" t="s">
        <v>15</v>
      </c>
      <c r="E38" s="8">
        <v>2360</v>
      </c>
      <c r="F38" s="9">
        <v>165.37</v>
      </c>
      <c r="G38" s="10">
        <v>1.61E-2</v>
      </c>
      <c r="H38" s="6"/>
      <c r="I38" s="22">
        <v>73.599999999999994</v>
      </c>
      <c r="J38" s="41" t="s">
        <v>420</v>
      </c>
      <c r="K38" s="22">
        <v>100</v>
      </c>
    </row>
    <row r="39" spans="1:11" x14ac:dyDescent="0.3">
      <c r="A39" s="5">
        <v>23</v>
      </c>
      <c r="B39" s="6" t="s">
        <v>73</v>
      </c>
      <c r="C39" s="6" t="s">
        <v>74</v>
      </c>
      <c r="D39" s="3" t="s">
        <v>21</v>
      </c>
      <c r="E39" s="8">
        <v>68155</v>
      </c>
      <c r="F39" s="9">
        <v>164.03</v>
      </c>
      <c r="G39" s="10">
        <v>1.6E-2</v>
      </c>
      <c r="H39" s="6"/>
      <c r="I39" s="22">
        <v>78.3</v>
      </c>
      <c r="J39" s="41" t="s">
        <v>421</v>
      </c>
      <c r="K39" s="22">
        <v>100</v>
      </c>
    </row>
    <row r="40" spans="1:11" x14ac:dyDescent="0.3">
      <c r="A40" s="5">
        <v>24</v>
      </c>
      <c r="B40" s="6" t="s">
        <v>231</v>
      </c>
      <c r="C40" s="6" t="s">
        <v>232</v>
      </c>
      <c r="D40" s="3" t="s">
        <v>24</v>
      </c>
      <c r="E40" s="8">
        <v>4349</v>
      </c>
      <c r="F40" s="9">
        <v>162.94</v>
      </c>
      <c r="G40" s="10">
        <v>1.5900000000000001E-2</v>
      </c>
      <c r="H40" s="6"/>
      <c r="I40" s="22">
        <v>71.099999999999994</v>
      </c>
      <c r="J40" s="41" t="s">
        <v>422</v>
      </c>
      <c r="K40" s="22">
        <v>81</v>
      </c>
    </row>
    <row r="41" spans="1:11" x14ac:dyDescent="0.3">
      <c r="A41" s="5">
        <v>25</v>
      </c>
      <c r="B41" s="6" t="s">
        <v>423</v>
      </c>
      <c r="C41" s="6" t="s">
        <v>31</v>
      </c>
      <c r="D41" s="3" t="s">
        <v>32</v>
      </c>
      <c r="E41" s="8">
        <v>5074</v>
      </c>
      <c r="F41" s="9">
        <v>159.1</v>
      </c>
      <c r="G41" s="10">
        <v>1.55E-2</v>
      </c>
      <c r="H41" s="6"/>
      <c r="I41" s="22">
        <v>72.400000000000006</v>
      </c>
      <c r="J41" s="41" t="s">
        <v>424</v>
      </c>
      <c r="K41" s="22" t="s">
        <v>411</v>
      </c>
    </row>
    <row r="42" spans="1:11" x14ac:dyDescent="0.3">
      <c r="A42" s="5">
        <v>26</v>
      </c>
      <c r="B42" s="6" t="s">
        <v>425</v>
      </c>
      <c r="C42" s="6" t="s">
        <v>36</v>
      </c>
      <c r="D42" s="3" t="s">
        <v>21</v>
      </c>
      <c r="E42" s="8">
        <v>5157</v>
      </c>
      <c r="F42" s="9">
        <v>157.69999999999999</v>
      </c>
      <c r="G42" s="10">
        <v>1.54E-2</v>
      </c>
      <c r="H42" s="6"/>
      <c r="I42" s="22">
        <v>71.099999999999994</v>
      </c>
      <c r="J42" s="41" t="s">
        <v>426</v>
      </c>
      <c r="K42" s="22">
        <v>100</v>
      </c>
    </row>
    <row r="43" spans="1:11" x14ac:dyDescent="0.3">
      <c r="A43" s="5">
        <v>27</v>
      </c>
      <c r="B43" s="6" t="s">
        <v>427</v>
      </c>
      <c r="C43" s="6" t="s">
        <v>428</v>
      </c>
      <c r="D43" s="3" t="s">
        <v>429</v>
      </c>
      <c r="E43" s="8">
        <v>59384</v>
      </c>
      <c r="F43" s="9">
        <v>153.44999999999999</v>
      </c>
      <c r="G43" s="10">
        <v>1.4999999999999999E-2</v>
      </c>
      <c r="H43" s="6"/>
      <c r="I43" s="22">
        <v>71.5</v>
      </c>
      <c r="J43" s="41" t="s">
        <v>430</v>
      </c>
      <c r="K43" s="22">
        <v>100</v>
      </c>
    </row>
    <row r="44" spans="1:11" x14ac:dyDescent="0.3">
      <c r="A44" s="5">
        <v>28</v>
      </c>
      <c r="B44" s="6" t="s">
        <v>71</v>
      </c>
      <c r="C44" s="6" t="s">
        <v>72</v>
      </c>
      <c r="D44" s="3" t="s">
        <v>21</v>
      </c>
      <c r="E44" s="8">
        <v>9724</v>
      </c>
      <c r="F44" s="9">
        <v>149.9</v>
      </c>
      <c r="G44" s="10">
        <v>1.46E-2</v>
      </c>
      <c r="H44" s="6"/>
      <c r="I44" s="22">
        <v>79.400000000000006</v>
      </c>
      <c r="J44" s="41" t="s">
        <v>431</v>
      </c>
      <c r="K44" s="22">
        <v>100</v>
      </c>
    </row>
    <row r="45" spans="1:11" x14ac:dyDescent="0.3">
      <c r="A45" s="5">
        <v>29</v>
      </c>
      <c r="B45" s="6" t="s">
        <v>67</v>
      </c>
      <c r="C45" s="6" t="s">
        <v>68</v>
      </c>
      <c r="D45" s="3" t="s">
        <v>15</v>
      </c>
      <c r="E45" s="8">
        <v>1642</v>
      </c>
      <c r="F45" s="9">
        <v>146.01</v>
      </c>
      <c r="G45" s="10">
        <v>1.4200000000000001E-2</v>
      </c>
      <c r="H45" s="6"/>
      <c r="I45" s="22">
        <v>70.5</v>
      </c>
      <c r="J45" s="41" t="s">
        <v>432</v>
      </c>
      <c r="K45" s="22">
        <v>100</v>
      </c>
    </row>
    <row r="46" spans="1:11" x14ac:dyDescent="0.3">
      <c r="A46" s="5">
        <v>30</v>
      </c>
      <c r="B46" s="6" t="s">
        <v>65</v>
      </c>
      <c r="C46" s="6" t="s">
        <v>66</v>
      </c>
      <c r="D46" s="3" t="s">
        <v>24</v>
      </c>
      <c r="E46" s="8">
        <v>51538</v>
      </c>
      <c r="F46" s="9">
        <v>145.69999999999999</v>
      </c>
      <c r="G46" s="10">
        <v>1.4200000000000001E-2</v>
      </c>
      <c r="H46" s="6"/>
      <c r="I46" s="22">
        <v>76.3</v>
      </c>
      <c r="J46" s="41" t="s">
        <v>433</v>
      </c>
      <c r="K46" s="22">
        <v>93</v>
      </c>
    </row>
    <row r="47" spans="1:11" x14ac:dyDescent="0.3">
      <c r="A47" s="5">
        <v>31</v>
      </c>
      <c r="B47" s="6" t="s">
        <v>434</v>
      </c>
      <c r="C47" s="6" t="s">
        <v>435</v>
      </c>
      <c r="D47" s="3" t="s">
        <v>175</v>
      </c>
      <c r="E47" s="8">
        <v>60089</v>
      </c>
      <c r="F47" s="9">
        <v>142.18</v>
      </c>
      <c r="G47" s="10">
        <v>1.3899999999999999E-2</v>
      </c>
      <c r="H47" s="6"/>
      <c r="I47" s="22">
        <v>79.3</v>
      </c>
      <c r="J47" s="41" t="s">
        <v>436</v>
      </c>
      <c r="K47" s="22">
        <v>100</v>
      </c>
    </row>
    <row r="48" spans="1:11" x14ac:dyDescent="0.3">
      <c r="A48" s="5">
        <v>32</v>
      </c>
      <c r="B48" s="6" t="s">
        <v>55</v>
      </c>
      <c r="C48" s="6" t="s">
        <v>56</v>
      </c>
      <c r="D48" s="3" t="s">
        <v>12</v>
      </c>
      <c r="E48" s="8">
        <v>33436</v>
      </c>
      <c r="F48" s="9">
        <v>140.6</v>
      </c>
      <c r="G48" s="10">
        <v>1.37E-2</v>
      </c>
      <c r="H48" s="6"/>
      <c r="I48" s="22">
        <v>69.5</v>
      </c>
      <c r="J48" s="41" t="s">
        <v>437</v>
      </c>
      <c r="K48" s="22" t="s">
        <v>411</v>
      </c>
    </row>
    <row r="49" spans="1:11" x14ac:dyDescent="0.3">
      <c r="A49" s="5">
        <v>33</v>
      </c>
      <c r="B49" s="6" t="s">
        <v>42</v>
      </c>
      <c r="C49" s="6" t="s">
        <v>43</v>
      </c>
      <c r="D49" s="3" t="s">
        <v>15</v>
      </c>
      <c r="E49" s="8">
        <v>5613</v>
      </c>
      <c r="F49" s="9">
        <v>136.88</v>
      </c>
      <c r="G49" s="10">
        <v>1.34E-2</v>
      </c>
      <c r="H49" s="6"/>
      <c r="I49" s="22">
        <v>69.099999999999994</v>
      </c>
      <c r="J49" s="41" t="s">
        <v>438</v>
      </c>
      <c r="K49" s="22" t="s">
        <v>411</v>
      </c>
    </row>
    <row r="50" spans="1:11" x14ac:dyDescent="0.3">
      <c r="A50" s="5">
        <v>34</v>
      </c>
      <c r="B50" s="6" t="s">
        <v>374</v>
      </c>
      <c r="C50" s="6" t="s">
        <v>26</v>
      </c>
      <c r="D50" s="3" t="s">
        <v>27</v>
      </c>
      <c r="E50" s="8">
        <v>3416</v>
      </c>
      <c r="F50" s="9">
        <v>134.63</v>
      </c>
      <c r="G50" s="10">
        <v>1.3100000000000001E-2</v>
      </c>
      <c r="H50" s="6"/>
      <c r="I50" s="22">
        <v>81.599999999999994</v>
      </c>
      <c r="J50" s="41" t="s">
        <v>439</v>
      </c>
      <c r="K50" s="22" t="s">
        <v>411</v>
      </c>
    </row>
    <row r="51" spans="1:11" x14ac:dyDescent="0.3">
      <c r="A51" s="5">
        <v>35</v>
      </c>
      <c r="B51" s="6" t="s">
        <v>240</v>
      </c>
      <c r="C51" s="6" t="s">
        <v>241</v>
      </c>
      <c r="D51" s="3" t="s">
        <v>12</v>
      </c>
      <c r="E51" s="8">
        <v>11268</v>
      </c>
      <c r="F51" s="9">
        <v>131.27000000000001</v>
      </c>
      <c r="G51" s="10">
        <v>1.2800000000000001E-2</v>
      </c>
      <c r="H51" s="6"/>
      <c r="I51" s="22">
        <v>66.8</v>
      </c>
      <c r="J51" s="41" t="s">
        <v>440</v>
      </c>
      <c r="K51" s="22">
        <v>100</v>
      </c>
    </row>
    <row r="52" spans="1:11" x14ac:dyDescent="0.3">
      <c r="A52" s="5">
        <v>36</v>
      </c>
      <c r="B52" s="6" t="s">
        <v>48</v>
      </c>
      <c r="C52" s="6" t="s">
        <v>49</v>
      </c>
      <c r="D52" s="3" t="s">
        <v>50</v>
      </c>
      <c r="E52" s="8">
        <v>699</v>
      </c>
      <c r="F52" s="9">
        <v>124.27</v>
      </c>
      <c r="G52" s="10">
        <v>1.21E-2</v>
      </c>
      <c r="H52" s="6"/>
      <c r="I52" s="22">
        <v>70.099999999999994</v>
      </c>
      <c r="J52" s="41" t="s">
        <v>441</v>
      </c>
      <c r="K52" s="22" t="s">
        <v>411</v>
      </c>
    </row>
    <row r="53" spans="1:11" x14ac:dyDescent="0.3">
      <c r="A53" s="5">
        <v>37</v>
      </c>
      <c r="B53" s="6" t="s">
        <v>57</v>
      </c>
      <c r="C53" s="6" t="s">
        <v>58</v>
      </c>
      <c r="D53" s="3" t="s">
        <v>59</v>
      </c>
      <c r="E53" s="8">
        <v>7489</v>
      </c>
      <c r="F53" s="9">
        <v>123.74</v>
      </c>
      <c r="G53" s="10">
        <v>1.21E-2</v>
      </c>
      <c r="H53" s="6"/>
      <c r="I53" s="22">
        <v>62.6</v>
      </c>
      <c r="J53" s="41" t="s">
        <v>442</v>
      </c>
      <c r="K53" s="22" t="s">
        <v>411</v>
      </c>
    </row>
    <row r="54" spans="1:11" x14ac:dyDescent="0.3">
      <c r="A54" s="5">
        <v>38</v>
      </c>
      <c r="B54" s="6" t="s">
        <v>92</v>
      </c>
      <c r="C54" s="6" t="s">
        <v>93</v>
      </c>
      <c r="D54" s="3" t="s">
        <v>94</v>
      </c>
      <c r="E54" s="8">
        <v>29087</v>
      </c>
      <c r="F54" s="9">
        <v>120.61</v>
      </c>
      <c r="G54" s="10">
        <v>1.18E-2</v>
      </c>
      <c r="H54" s="6"/>
      <c r="I54" s="22">
        <v>67.900000000000006</v>
      </c>
      <c r="J54" s="41" t="s">
        <v>443</v>
      </c>
      <c r="K54" s="22" t="s">
        <v>411</v>
      </c>
    </row>
    <row r="55" spans="1:11" x14ac:dyDescent="0.3">
      <c r="A55" s="5">
        <v>39</v>
      </c>
      <c r="B55" s="6" t="s">
        <v>104</v>
      </c>
      <c r="C55" s="6" t="s">
        <v>105</v>
      </c>
      <c r="D55" s="3" t="s">
        <v>106</v>
      </c>
      <c r="E55" s="8">
        <v>6382</v>
      </c>
      <c r="F55" s="9">
        <v>119.69</v>
      </c>
      <c r="G55" s="10">
        <v>1.17E-2</v>
      </c>
      <c r="H55" s="6"/>
      <c r="I55" s="22">
        <v>73.900000000000006</v>
      </c>
      <c r="J55" s="41" t="s">
        <v>444</v>
      </c>
      <c r="K55" s="22">
        <v>100</v>
      </c>
    </row>
    <row r="56" spans="1:11" x14ac:dyDescent="0.3">
      <c r="A56" s="5">
        <v>40</v>
      </c>
      <c r="B56" s="6" t="s">
        <v>77</v>
      </c>
      <c r="C56" s="6" t="s">
        <v>78</v>
      </c>
      <c r="D56" s="3" t="s">
        <v>21</v>
      </c>
      <c r="E56" s="8">
        <v>6720</v>
      </c>
      <c r="F56" s="9">
        <v>119.49</v>
      </c>
      <c r="G56" s="10">
        <v>1.17E-2</v>
      </c>
      <c r="H56" s="6"/>
      <c r="I56" s="22">
        <v>71.400000000000006</v>
      </c>
      <c r="J56" s="41" t="s">
        <v>445</v>
      </c>
      <c r="K56" s="22" t="s">
        <v>411</v>
      </c>
    </row>
    <row r="57" spans="1:11" x14ac:dyDescent="0.3">
      <c r="A57" s="5">
        <v>41</v>
      </c>
      <c r="B57" s="6" t="s">
        <v>446</v>
      </c>
      <c r="C57" s="6" t="s">
        <v>447</v>
      </c>
      <c r="D57" s="3" t="s">
        <v>81</v>
      </c>
      <c r="E57" s="8">
        <v>5267</v>
      </c>
      <c r="F57" s="9">
        <v>118.14</v>
      </c>
      <c r="G57" s="10">
        <v>1.15E-2</v>
      </c>
      <c r="H57" s="6"/>
      <c r="I57" s="22">
        <v>75.599999999999994</v>
      </c>
      <c r="J57" s="41" t="s">
        <v>448</v>
      </c>
      <c r="K57" s="22">
        <v>94</v>
      </c>
    </row>
    <row r="58" spans="1:11" x14ac:dyDescent="0.3">
      <c r="A58" s="5">
        <v>42</v>
      </c>
      <c r="B58" s="6" t="s">
        <v>111</v>
      </c>
      <c r="C58" s="6" t="s">
        <v>112</v>
      </c>
      <c r="D58" s="3" t="s">
        <v>59</v>
      </c>
      <c r="E58" s="8">
        <v>13049</v>
      </c>
      <c r="F58" s="9">
        <v>116.22</v>
      </c>
      <c r="G58" s="10">
        <v>1.1299999999999999E-2</v>
      </c>
      <c r="H58" s="6"/>
      <c r="I58" s="22">
        <v>69.599999999999994</v>
      </c>
      <c r="J58" s="41" t="s">
        <v>449</v>
      </c>
      <c r="K58" s="22">
        <v>100</v>
      </c>
    </row>
    <row r="59" spans="1:11" x14ac:dyDescent="0.3">
      <c r="A59" s="5">
        <v>43</v>
      </c>
      <c r="B59" s="6" t="s">
        <v>79</v>
      </c>
      <c r="C59" s="6" t="s">
        <v>80</v>
      </c>
      <c r="D59" s="3" t="s">
        <v>81</v>
      </c>
      <c r="E59" s="8">
        <v>10035</v>
      </c>
      <c r="F59" s="9">
        <v>112.25</v>
      </c>
      <c r="G59" s="10">
        <v>1.0999999999999999E-2</v>
      </c>
      <c r="H59" s="6"/>
      <c r="I59" s="22">
        <v>76.400000000000006</v>
      </c>
      <c r="J59" s="41" t="s">
        <v>450</v>
      </c>
      <c r="K59" s="22">
        <v>100</v>
      </c>
    </row>
    <row r="60" spans="1:11" x14ac:dyDescent="0.3">
      <c r="A60" s="5">
        <v>44</v>
      </c>
      <c r="B60" s="6" t="s">
        <v>75</v>
      </c>
      <c r="C60" s="6" t="s">
        <v>76</v>
      </c>
      <c r="D60" s="3" t="s">
        <v>50</v>
      </c>
      <c r="E60" s="8">
        <v>2110</v>
      </c>
      <c r="F60" s="9">
        <v>110.14</v>
      </c>
      <c r="G60" s="10">
        <v>1.0699999999999999E-2</v>
      </c>
      <c r="H60" s="6"/>
      <c r="I60" s="22">
        <v>74.2</v>
      </c>
      <c r="J60" s="41" t="s">
        <v>451</v>
      </c>
      <c r="K60" s="22">
        <v>81</v>
      </c>
    </row>
    <row r="61" spans="1:11" x14ac:dyDescent="0.3">
      <c r="A61" s="5">
        <v>45</v>
      </c>
      <c r="B61" s="6" t="s">
        <v>84</v>
      </c>
      <c r="C61" s="6" t="s">
        <v>85</v>
      </c>
      <c r="D61" s="3" t="s">
        <v>32</v>
      </c>
      <c r="E61" s="8">
        <v>6132</v>
      </c>
      <c r="F61" s="9">
        <v>107.76</v>
      </c>
      <c r="G61" s="10">
        <v>1.0500000000000001E-2</v>
      </c>
      <c r="H61" s="6"/>
      <c r="I61" s="22">
        <v>72.8</v>
      </c>
      <c r="J61" s="41" t="s">
        <v>452</v>
      </c>
      <c r="K61" s="22" t="s">
        <v>411</v>
      </c>
    </row>
    <row r="62" spans="1:11" x14ac:dyDescent="0.3">
      <c r="A62" s="5">
        <v>46</v>
      </c>
      <c r="B62" s="6" t="s">
        <v>60</v>
      </c>
      <c r="C62" s="6" t="s">
        <v>61</v>
      </c>
      <c r="D62" s="3" t="s">
        <v>39</v>
      </c>
      <c r="E62" s="8">
        <v>11180</v>
      </c>
      <c r="F62" s="9">
        <v>106.14</v>
      </c>
      <c r="G62" s="10">
        <v>1.04E-2</v>
      </c>
      <c r="H62" s="6"/>
      <c r="I62" s="22">
        <v>68.599999999999994</v>
      </c>
      <c r="J62" s="41" t="s">
        <v>453</v>
      </c>
      <c r="K62" s="22" t="s">
        <v>411</v>
      </c>
    </row>
    <row r="63" spans="1:11" x14ac:dyDescent="0.3">
      <c r="A63" s="5">
        <v>47</v>
      </c>
      <c r="B63" s="6" t="s">
        <v>100</v>
      </c>
      <c r="C63" s="6" t="s">
        <v>101</v>
      </c>
      <c r="D63" s="3" t="s">
        <v>32</v>
      </c>
      <c r="E63" s="8">
        <v>14352</v>
      </c>
      <c r="F63" s="9">
        <v>103.49</v>
      </c>
      <c r="G63" s="10">
        <v>1.01E-2</v>
      </c>
      <c r="H63" s="6"/>
      <c r="I63" s="22">
        <v>67.3</v>
      </c>
      <c r="J63" s="41" t="s">
        <v>454</v>
      </c>
      <c r="K63" s="22" t="s">
        <v>411</v>
      </c>
    </row>
    <row r="64" spans="1:11" x14ac:dyDescent="0.3">
      <c r="A64" s="5">
        <v>48</v>
      </c>
      <c r="B64" s="6" t="s">
        <v>69</v>
      </c>
      <c r="C64" s="6" t="s">
        <v>70</v>
      </c>
      <c r="D64" s="3" t="s">
        <v>24</v>
      </c>
      <c r="E64" s="8">
        <v>11035</v>
      </c>
      <c r="F64" s="9">
        <v>103.16</v>
      </c>
      <c r="G64" s="10">
        <v>1.01E-2</v>
      </c>
      <c r="H64" s="6"/>
      <c r="I64" s="22">
        <v>75.900000000000006</v>
      </c>
      <c r="J64" s="41" t="s">
        <v>455</v>
      </c>
      <c r="K64" s="22" t="s">
        <v>411</v>
      </c>
    </row>
    <row r="65" spans="1:11" x14ac:dyDescent="0.3">
      <c r="A65" s="5">
        <v>49</v>
      </c>
      <c r="B65" s="6" t="s">
        <v>456</v>
      </c>
      <c r="C65" s="6" t="s">
        <v>457</v>
      </c>
      <c r="D65" s="3" t="s">
        <v>32</v>
      </c>
      <c r="E65" s="8">
        <v>15562</v>
      </c>
      <c r="F65" s="9">
        <v>101.17</v>
      </c>
      <c r="G65" s="10">
        <v>9.9000000000000008E-3</v>
      </c>
      <c r="H65" s="6"/>
      <c r="I65" s="22">
        <v>76</v>
      </c>
      <c r="J65" s="41" t="s">
        <v>458</v>
      </c>
      <c r="K65" s="22">
        <v>100</v>
      </c>
    </row>
    <row r="66" spans="1:11" x14ac:dyDescent="0.3">
      <c r="A66" s="5">
        <v>50</v>
      </c>
      <c r="B66" s="6" t="s">
        <v>98</v>
      </c>
      <c r="C66" s="6" t="s">
        <v>99</v>
      </c>
      <c r="D66" s="3" t="s">
        <v>24</v>
      </c>
      <c r="E66" s="8">
        <v>652</v>
      </c>
      <c r="F66" s="9">
        <v>101.02</v>
      </c>
      <c r="G66" s="10">
        <v>9.9000000000000008E-3</v>
      </c>
      <c r="H66" s="6"/>
      <c r="I66" s="22">
        <v>65.099999999999994</v>
      </c>
      <c r="J66" s="41" t="s">
        <v>459</v>
      </c>
      <c r="K66" s="22" t="s">
        <v>411</v>
      </c>
    </row>
    <row r="67" spans="1:11" x14ac:dyDescent="0.3">
      <c r="A67" s="5">
        <v>51</v>
      </c>
      <c r="B67" s="6" t="s">
        <v>102</v>
      </c>
      <c r="C67" s="6" t="s">
        <v>103</v>
      </c>
      <c r="D67" s="3" t="s">
        <v>64</v>
      </c>
      <c r="E67" s="8">
        <v>6832</v>
      </c>
      <c r="F67" s="9">
        <v>96.61</v>
      </c>
      <c r="G67" s="10">
        <v>9.4000000000000004E-3</v>
      </c>
      <c r="H67" s="6"/>
      <c r="I67" s="22">
        <v>68.8</v>
      </c>
      <c r="J67" s="41" t="s">
        <v>460</v>
      </c>
      <c r="K67" s="22" t="s">
        <v>411</v>
      </c>
    </row>
    <row r="68" spans="1:11" x14ac:dyDescent="0.3">
      <c r="A68" s="5">
        <v>52</v>
      </c>
      <c r="B68" s="6" t="s">
        <v>109</v>
      </c>
      <c r="C68" s="6" t="s">
        <v>110</v>
      </c>
      <c r="D68" s="3" t="s">
        <v>24</v>
      </c>
      <c r="E68" s="8">
        <v>46039</v>
      </c>
      <c r="F68" s="9">
        <v>96.16</v>
      </c>
      <c r="G68" s="10">
        <v>9.4000000000000004E-3</v>
      </c>
      <c r="H68" s="6"/>
      <c r="I68" s="22">
        <v>72.3</v>
      </c>
      <c r="J68" s="41" t="s">
        <v>461</v>
      </c>
      <c r="K68" s="22" t="s">
        <v>411</v>
      </c>
    </row>
    <row r="69" spans="1:11" x14ac:dyDescent="0.3">
      <c r="A69" s="5">
        <v>53</v>
      </c>
      <c r="B69" s="6" t="s">
        <v>116</v>
      </c>
      <c r="C69" s="6" t="s">
        <v>117</v>
      </c>
      <c r="D69" s="3" t="s">
        <v>115</v>
      </c>
      <c r="E69" s="8">
        <v>47016</v>
      </c>
      <c r="F69" s="9">
        <v>94.74</v>
      </c>
      <c r="G69" s="10">
        <v>9.1999999999999998E-3</v>
      </c>
      <c r="H69" s="6"/>
      <c r="I69" s="22">
        <v>69.599999999999994</v>
      </c>
      <c r="J69" s="41" t="s">
        <v>462</v>
      </c>
      <c r="K69" s="22" t="s">
        <v>411</v>
      </c>
    </row>
    <row r="70" spans="1:11" x14ac:dyDescent="0.3">
      <c r="A70" s="5">
        <v>54</v>
      </c>
      <c r="B70" s="6" t="s">
        <v>212</v>
      </c>
      <c r="C70" s="6" t="s">
        <v>213</v>
      </c>
      <c r="D70" s="3" t="s">
        <v>175</v>
      </c>
      <c r="E70" s="8">
        <v>11263</v>
      </c>
      <c r="F70" s="9">
        <v>89.52</v>
      </c>
      <c r="G70" s="10">
        <v>8.6999999999999994E-3</v>
      </c>
      <c r="H70" s="6"/>
      <c r="I70" s="22">
        <v>72</v>
      </c>
      <c r="J70" s="41" t="s">
        <v>463</v>
      </c>
      <c r="K70" s="22">
        <v>93</v>
      </c>
    </row>
    <row r="71" spans="1:11" x14ac:dyDescent="0.3">
      <c r="A71" s="5">
        <v>55</v>
      </c>
      <c r="B71" s="6" t="s">
        <v>120</v>
      </c>
      <c r="C71" s="6" t="s">
        <v>121</v>
      </c>
      <c r="D71" s="3" t="s">
        <v>15</v>
      </c>
      <c r="E71" s="8">
        <v>20069</v>
      </c>
      <c r="F71" s="9">
        <v>82.28</v>
      </c>
      <c r="G71" s="10">
        <v>8.0000000000000002E-3</v>
      </c>
      <c r="H71" s="6"/>
      <c r="I71" s="22">
        <v>77.900000000000006</v>
      </c>
      <c r="J71" s="41" t="s">
        <v>464</v>
      </c>
      <c r="K71" s="22">
        <v>100</v>
      </c>
    </row>
    <row r="72" spans="1:11" s="29" customFormat="1" ht="28.8" x14ac:dyDescent="0.3">
      <c r="A72" s="43">
        <v>56</v>
      </c>
      <c r="B72" s="44" t="s">
        <v>762</v>
      </c>
      <c r="C72" s="44" t="s">
        <v>763</v>
      </c>
      <c r="D72" s="44" t="s">
        <v>764</v>
      </c>
      <c r="E72" s="45">
        <v>20069</v>
      </c>
      <c r="F72" s="46">
        <v>47.1</v>
      </c>
      <c r="G72" s="47">
        <v>4.5999999999999999E-3</v>
      </c>
      <c r="H72" s="44"/>
      <c r="I72" s="48" t="s">
        <v>411</v>
      </c>
      <c r="J72" s="42" t="s">
        <v>774</v>
      </c>
      <c r="K72" s="48" t="s">
        <v>411</v>
      </c>
    </row>
    <row r="73" spans="1:11" x14ac:dyDescent="0.3">
      <c r="A73" s="5"/>
      <c r="B73" s="6"/>
      <c r="C73" s="6"/>
      <c r="D73" s="6"/>
      <c r="E73" s="6"/>
      <c r="F73" s="6"/>
      <c r="G73" s="6"/>
      <c r="H73" s="6"/>
      <c r="I73" s="6"/>
      <c r="J73" s="6"/>
      <c r="K73" s="6"/>
    </row>
    <row r="74" spans="1:11" x14ac:dyDescent="0.3">
      <c r="A74" s="7" t="s">
        <v>122</v>
      </c>
      <c r="B74" s="2" t="s">
        <v>123</v>
      </c>
      <c r="C74" s="2"/>
      <c r="D74" s="2"/>
      <c r="E74" s="2"/>
      <c r="F74" s="2" t="s">
        <v>124</v>
      </c>
      <c r="G74" s="2" t="s">
        <v>124</v>
      </c>
      <c r="H74" s="2" t="s">
        <v>124</v>
      </c>
      <c r="I74" s="2"/>
      <c r="J74" s="2"/>
      <c r="K74" s="2"/>
    </row>
    <row r="75" spans="1:11" x14ac:dyDescent="0.3">
      <c r="A75" s="5"/>
      <c r="B75" s="6"/>
      <c r="C75" s="6"/>
      <c r="D75" s="6"/>
      <c r="E75" s="6"/>
      <c r="F75" s="6"/>
      <c r="G75" s="6"/>
      <c r="H75" s="6"/>
      <c r="I75" s="6"/>
      <c r="J75" s="6"/>
      <c r="K75" s="6"/>
    </row>
    <row r="76" spans="1:11" x14ac:dyDescent="0.3">
      <c r="A76" s="7"/>
      <c r="B76" s="2" t="s">
        <v>125</v>
      </c>
      <c r="C76" s="2"/>
      <c r="D76" s="2"/>
      <c r="E76" s="2"/>
      <c r="F76" s="11">
        <f>SUM(F17:F72)</f>
        <v>9932.85</v>
      </c>
      <c r="G76" s="12">
        <f>SUM(G17:G75)</f>
        <v>0.96930000000000016</v>
      </c>
      <c r="H76" s="2"/>
      <c r="I76" s="2"/>
      <c r="J76" s="2"/>
      <c r="K76" s="2"/>
    </row>
    <row r="77" spans="1:11" x14ac:dyDescent="0.3">
      <c r="A77" s="5"/>
      <c r="B77" s="6"/>
      <c r="C77" s="6"/>
      <c r="D77" s="6"/>
      <c r="E77" s="6"/>
      <c r="F77" s="6"/>
      <c r="G77" s="6"/>
      <c r="H77" s="6"/>
      <c r="I77" s="6"/>
      <c r="J77" s="6"/>
      <c r="K77" s="6"/>
    </row>
    <row r="78" spans="1:11" x14ac:dyDescent="0.3">
      <c r="A78" s="5"/>
      <c r="B78" s="2" t="s">
        <v>126</v>
      </c>
      <c r="C78" s="6"/>
      <c r="D78" s="6"/>
      <c r="E78" s="6"/>
      <c r="F78" s="6"/>
      <c r="G78" s="6"/>
      <c r="H78" s="6"/>
      <c r="I78" s="6"/>
      <c r="J78" s="6"/>
      <c r="K78" s="6"/>
    </row>
    <row r="79" spans="1:11" x14ac:dyDescent="0.3">
      <c r="A79" s="5"/>
      <c r="B79" s="6"/>
      <c r="C79" s="6"/>
      <c r="D79" s="6"/>
      <c r="E79" s="6"/>
      <c r="F79" s="6"/>
      <c r="G79" s="6"/>
      <c r="H79" s="6"/>
      <c r="I79" s="6"/>
      <c r="J79" s="6"/>
      <c r="K79" s="6"/>
    </row>
    <row r="80" spans="1:11" x14ac:dyDescent="0.3">
      <c r="A80" s="5">
        <v>1</v>
      </c>
      <c r="B80" s="6" t="s">
        <v>127</v>
      </c>
      <c r="C80" s="6" t="s">
        <v>128</v>
      </c>
      <c r="D80" s="6" t="s">
        <v>15</v>
      </c>
      <c r="E80" s="8">
        <v>73208</v>
      </c>
      <c r="F80" s="9">
        <v>7.39</v>
      </c>
      <c r="G80" s="10">
        <v>6.9999999999999999E-4</v>
      </c>
      <c r="H80" s="6"/>
      <c r="I80" s="6"/>
      <c r="J80" s="6"/>
      <c r="K80" s="6"/>
    </row>
    <row r="81" spans="1:11" x14ac:dyDescent="0.3">
      <c r="A81" s="5"/>
      <c r="B81" s="6"/>
      <c r="C81" s="6"/>
      <c r="D81" s="6"/>
      <c r="E81" s="6"/>
      <c r="F81" s="6"/>
      <c r="G81" s="6"/>
      <c r="H81" s="6"/>
      <c r="I81" s="6"/>
      <c r="J81" s="6"/>
      <c r="K81" s="6"/>
    </row>
    <row r="82" spans="1:11" x14ac:dyDescent="0.3">
      <c r="A82" s="5"/>
      <c r="B82" s="2" t="s">
        <v>268</v>
      </c>
      <c r="C82" s="6"/>
      <c r="D82" s="6"/>
      <c r="E82" s="6"/>
      <c r="F82" s="6"/>
      <c r="G82" s="6"/>
      <c r="H82" s="6"/>
      <c r="I82" s="6"/>
      <c r="J82" s="6"/>
      <c r="K82" s="6"/>
    </row>
    <row r="83" spans="1:11" x14ac:dyDescent="0.3">
      <c r="A83" s="5"/>
      <c r="B83" s="6"/>
      <c r="C83" s="6"/>
      <c r="D83" s="6"/>
      <c r="E83" s="6"/>
      <c r="F83" s="6"/>
      <c r="G83" s="6"/>
      <c r="H83" s="6"/>
      <c r="I83" s="6"/>
      <c r="J83" s="6"/>
      <c r="K83" s="6"/>
    </row>
    <row r="84" spans="1:11" x14ac:dyDescent="0.3">
      <c r="A84" s="7" t="s">
        <v>8</v>
      </c>
      <c r="B84" s="2" t="s">
        <v>269</v>
      </c>
      <c r="C84" s="2"/>
      <c r="D84" s="2"/>
      <c r="E84" s="2"/>
      <c r="F84" s="2" t="s">
        <v>124</v>
      </c>
      <c r="G84" s="2" t="s">
        <v>124</v>
      </c>
      <c r="H84" s="2" t="s">
        <v>124</v>
      </c>
      <c r="I84" s="2"/>
      <c r="J84" s="2"/>
      <c r="K84" s="2"/>
    </row>
    <row r="85" spans="1:11" x14ac:dyDescent="0.3">
      <c r="A85" s="5"/>
      <c r="B85" s="6"/>
      <c r="C85" s="6"/>
      <c r="D85" s="6"/>
      <c r="E85" s="6"/>
      <c r="F85" s="6"/>
      <c r="G85" s="6"/>
      <c r="H85" s="6"/>
      <c r="I85" s="6"/>
      <c r="J85" s="6"/>
      <c r="K85" s="6"/>
    </row>
    <row r="86" spans="1:11" x14ac:dyDescent="0.3">
      <c r="A86" s="7" t="s">
        <v>122</v>
      </c>
      <c r="B86" s="2" t="s">
        <v>270</v>
      </c>
      <c r="C86" s="2"/>
      <c r="D86" s="2"/>
      <c r="E86" s="2"/>
      <c r="F86" s="2" t="s">
        <v>124</v>
      </c>
      <c r="G86" s="2" t="s">
        <v>124</v>
      </c>
      <c r="H86" s="2" t="s">
        <v>124</v>
      </c>
      <c r="I86" s="2"/>
      <c r="J86" s="2"/>
      <c r="K86" s="2"/>
    </row>
    <row r="87" spans="1:11" x14ac:dyDescent="0.3">
      <c r="A87" s="5"/>
      <c r="B87" s="6"/>
      <c r="C87" s="6"/>
      <c r="D87" s="6"/>
      <c r="E87" s="6"/>
      <c r="F87" s="6"/>
      <c r="G87" s="6"/>
      <c r="H87" s="6"/>
      <c r="I87" s="6"/>
      <c r="J87" s="6"/>
      <c r="K87" s="6"/>
    </row>
    <row r="88" spans="1:11" x14ac:dyDescent="0.3">
      <c r="A88" s="7" t="s">
        <v>265</v>
      </c>
      <c r="B88" s="2" t="s">
        <v>271</v>
      </c>
      <c r="C88" s="2"/>
      <c r="D88" s="2"/>
      <c r="E88" s="2"/>
      <c r="F88" s="2" t="s">
        <v>124</v>
      </c>
      <c r="G88" s="2" t="s">
        <v>124</v>
      </c>
      <c r="H88" s="2" t="s">
        <v>124</v>
      </c>
      <c r="I88" s="2"/>
      <c r="J88" s="2"/>
      <c r="K88" s="2"/>
    </row>
    <row r="89" spans="1:11" x14ac:dyDescent="0.3">
      <c r="A89" s="5"/>
      <c r="B89" s="6"/>
      <c r="C89" s="6"/>
      <c r="D89" s="6"/>
      <c r="E89" s="6"/>
      <c r="F89" s="6"/>
      <c r="G89" s="6"/>
      <c r="H89" s="6"/>
      <c r="I89" s="6"/>
      <c r="J89" s="6"/>
      <c r="K89" s="6"/>
    </row>
    <row r="90" spans="1:11" x14ac:dyDescent="0.3">
      <c r="A90" s="7" t="s">
        <v>272</v>
      </c>
      <c r="B90" s="2" t="s">
        <v>273</v>
      </c>
      <c r="C90" s="6"/>
      <c r="D90" s="6"/>
      <c r="E90" s="8"/>
      <c r="F90" s="9">
        <v>313.3</v>
      </c>
      <c r="G90" s="10">
        <v>3.0599999999999999E-2</v>
      </c>
      <c r="H90" s="10">
        <v>5.5399999999999998E-2</v>
      </c>
      <c r="I90" s="6"/>
      <c r="J90" s="6"/>
      <c r="K90" s="6"/>
    </row>
    <row r="91" spans="1:11" x14ac:dyDescent="0.3">
      <c r="A91" s="5"/>
      <c r="B91" s="6"/>
      <c r="C91" s="6"/>
      <c r="D91" s="6"/>
      <c r="E91" s="6"/>
      <c r="F91" s="6"/>
      <c r="G91" s="6"/>
      <c r="H91" s="6"/>
      <c r="I91" s="6"/>
      <c r="J91" s="6"/>
      <c r="K91" s="6"/>
    </row>
    <row r="92" spans="1:11" x14ac:dyDescent="0.3">
      <c r="A92" s="7"/>
      <c r="B92" s="2" t="s">
        <v>274</v>
      </c>
      <c r="C92" s="2"/>
      <c r="D92" s="2"/>
      <c r="E92" s="2"/>
      <c r="F92" s="11">
        <v>313.3</v>
      </c>
      <c r="G92" s="12">
        <v>3.0599999999999999E-2</v>
      </c>
      <c r="H92" s="2"/>
      <c r="I92" s="2"/>
      <c r="J92" s="2"/>
      <c r="K92" s="2"/>
    </row>
    <row r="93" spans="1:11" x14ac:dyDescent="0.3">
      <c r="A93" s="5"/>
      <c r="B93" s="6"/>
      <c r="C93" s="6"/>
      <c r="D93" s="6"/>
      <c r="E93" s="6"/>
      <c r="F93" s="6"/>
      <c r="G93" s="6"/>
      <c r="H93" s="6"/>
      <c r="I93" s="6"/>
      <c r="J93" s="6"/>
      <c r="K93" s="6"/>
    </row>
    <row r="94" spans="1:11" x14ac:dyDescent="0.3">
      <c r="A94" s="5"/>
      <c r="B94" s="2" t="s">
        <v>129</v>
      </c>
      <c r="C94" s="6"/>
      <c r="D94" s="6"/>
      <c r="E94" s="6"/>
      <c r="F94" s="6"/>
      <c r="G94" s="6"/>
      <c r="H94" s="6"/>
      <c r="I94" s="6"/>
      <c r="J94" s="6"/>
      <c r="K94" s="6"/>
    </row>
    <row r="95" spans="1:11" x14ac:dyDescent="0.3">
      <c r="A95" s="5"/>
      <c r="B95" s="6" t="s">
        <v>130</v>
      </c>
      <c r="C95" s="6"/>
      <c r="D95" s="6"/>
      <c r="E95" s="6"/>
      <c r="F95" s="9">
        <v>-5.91</v>
      </c>
      <c r="G95" s="10">
        <v>-5.9999999999999995E-4</v>
      </c>
      <c r="H95" s="6"/>
      <c r="I95" s="6"/>
      <c r="J95" s="6"/>
      <c r="K95" s="6"/>
    </row>
    <row r="96" spans="1:11" x14ac:dyDescent="0.3">
      <c r="A96" s="5"/>
      <c r="B96" s="6"/>
      <c r="C96" s="6"/>
      <c r="D96" s="6"/>
      <c r="E96" s="6"/>
      <c r="F96" s="6"/>
      <c r="G96" s="6"/>
      <c r="H96" s="6"/>
      <c r="I96" s="6"/>
      <c r="J96" s="6"/>
      <c r="K96" s="6"/>
    </row>
    <row r="97" spans="1:11" x14ac:dyDescent="0.3">
      <c r="A97" s="7"/>
      <c r="B97" s="2" t="s">
        <v>131</v>
      </c>
      <c r="C97" s="2"/>
      <c r="D97" s="2"/>
      <c r="E97" s="2"/>
      <c r="F97" s="11">
        <v>10247.6307127071</v>
      </c>
      <c r="G97" s="12">
        <v>1</v>
      </c>
      <c r="H97" s="2"/>
      <c r="I97" s="2"/>
      <c r="J97" s="2"/>
      <c r="K97" s="2"/>
    </row>
    <row r="98" spans="1:11" x14ac:dyDescent="0.3">
      <c r="A98" s="5"/>
      <c r="B98" s="6"/>
      <c r="C98" s="6"/>
      <c r="D98" s="6"/>
      <c r="E98" s="6"/>
      <c r="F98" s="6"/>
      <c r="G98" s="6"/>
      <c r="H98" s="6"/>
      <c r="I98" s="6"/>
      <c r="J98" s="6"/>
      <c r="K98" s="6"/>
    </row>
    <row r="99" spans="1:11" x14ac:dyDescent="0.3">
      <c r="A99" s="16"/>
      <c r="B99" s="15"/>
      <c r="C99" s="15"/>
      <c r="D99" s="15"/>
      <c r="E99" s="15"/>
      <c r="F99" s="15"/>
      <c r="G99" s="15"/>
      <c r="H99" s="15"/>
      <c r="I99" s="15"/>
      <c r="J99" s="15"/>
      <c r="K99" s="19"/>
    </row>
    <row r="100" spans="1:11" ht="18" x14ac:dyDescent="0.35">
      <c r="A100" s="16"/>
      <c r="B100" s="85" t="s">
        <v>137</v>
      </c>
      <c r="C100" s="85"/>
      <c r="D100" s="85"/>
      <c r="E100" s="85"/>
      <c r="F100" s="85"/>
      <c r="G100" s="85"/>
      <c r="H100" s="85"/>
      <c r="I100" s="85"/>
      <c r="J100" s="85"/>
      <c r="K100" s="86"/>
    </row>
    <row r="101" spans="1:11" x14ac:dyDescent="0.3">
      <c r="A101" s="18" t="s">
        <v>138</v>
      </c>
      <c r="B101" s="71" t="s">
        <v>139</v>
      </c>
      <c r="C101" s="71"/>
      <c r="D101" s="71"/>
      <c r="E101" s="71"/>
      <c r="F101" s="71"/>
      <c r="G101" s="71"/>
      <c r="H101" s="71"/>
      <c r="I101" s="71"/>
      <c r="J101" s="71"/>
      <c r="K101" s="72"/>
    </row>
    <row r="102" spans="1:11" x14ac:dyDescent="0.3">
      <c r="A102" s="18" t="s">
        <v>140</v>
      </c>
      <c r="B102" s="71" t="s">
        <v>467</v>
      </c>
      <c r="C102" s="71"/>
      <c r="D102" s="71"/>
      <c r="E102" s="71"/>
      <c r="F102" s="71"/>
      <c r="G102" s="71"/>
      <c r="H102" s="71"/>
      <c r="I102" s="71"/>
      <c r="J102" s="71"/>
      <c r="K102" s="72"/>
    </row>
    <row r="103" spans="1:11" x14ac:dyDescent="0.3">
      <c r="A103" s="18" t="s">
        <v>142</v>
      </c>
      <c r="B103" s="71" t="s">
        <v>143</v>
      </c>
      <c r="C103" s="71"/>
      <c r="D103" s="71"/>
      <c r="E103" s="71"/>
      <c r="F103" s="71"/>
      <c r="G103" s="71"/>
      <c r="H103" s="71"/>
      <c r="I103" s="71"/>
      <c r="J103" s="71"/>
      <c r="K103" s="72"/>
    </row>
    <row r="104" spans="1:11" ht="28.8" x14ac:dyDescent="0.3">
      <c r="A104" s="16"/>
      <c r="B104" s="2" t="s">
        <v>144</v>
      </c>
      <c r="C104" s="2" t="s">
        <v>145</v>
      </c>
      <c r="D104" s="15"/>
      <c r="E104" s="15"/>
      <c r="F104" s="15"/>
      <c r="G104" s="15"/>
      <c r="H104" s="15"/>
      <c r="I104" s="15"/>
      <c r="J104" s="15"/>
      <c r="K104" s="19"/>
    </row>
    <row r="105" spans="1:11" x14ac:dyDescent="0.3">
      <c r="A105" s="16"/>
      <c r="B105" s="6" t="s">
        <v>146</v>
      </c>
      <c r="C105" s="6">
        <v>25.55</v>
      </c>
      <c r="D105" s="15"/>
      <c r="E105" s="15"/>
      <c r="F105" s="15"/>
      <c r="G105" s="15"/>
      <c r="H105" s="15"/>
      <c r="I105" s="15"/>
      <c r="J105" s="15"/>
      <c r="K105" s="19"/>
    </row>
    <row r="106" spans="1:11" x14ac:dyDescent="0.3">
      <c r="A106" s="16"/>
      <c r="B106" s="6" t="s">
        <v>147</v>
      </c>
      <c r="C106" s="6">
        <v>24.12</v>
      </c>
      <c r="D106" s="15"/>
      <c r="E106" s="15"/>
      <c r="F106" s="15"/>
      <c r="G106" s="15"/>
      <c r="H106" s="15"/>
      <c r="I106" s="15"/>
      <c r="J106" s="15"/>
      <c r="K106" s="19"/>
    </row>
    <row r="107" spans="1:11" x14ac:dyDescent="0.3">
      <c r="A107" s="18" t="s">
        <v>148</v>
      </c>
      <c r="B107" s="71" t="s">
        <v>149</v>
      </c>
      <c r="C107" s="71"/>
      <c r="D107" s="71"/>
      <c r="E107" s="71"/>
      <c r="F107" s="71"/>
      <c r="G107" s="71"/>
      <c r="H107" s="71"/>
      <c r="I107" s="71"/>
      <c r="J107" s="71"/>
      <c r="K107" s="72"/>
    </row>
    <row r="108" spans="1:11" x14ac:dyDescent="0.3">
      <c r="A108" s="18" t="s">
        <v>150</v>
      </c>
      <c r="B108" s="71" t="s">
        <v>151</v>
      </c>
      <c r="C108" s="71"/>
      <c r="D108" s="71"/>
      <c r="E108" s="71"/>
      <c r="F108" s="71"/>
      <c r="G108" s="71"/>
      <c r="H108" s="71"/>
      <c r="I108" s="71"/>
      <c r="J108" s="71"/>
      <c r="K108" s="72"/>
    </row>
    <row r="109" spans="1:11" x14ac:dyDescent="0.3">
      <c r="A109" s="18" t="s">
        <v>152</v>
      </c>
      <c r="B109" s="71" t="s">
        <v>153</v>
      </c>
      <c r="C109" s="71"/>
      <c r="D109" s="71"/>
      <c r="E109" s="71"/>
      <c r="F109" s="71"/>
      <c r="G109" s="71"/>
      <c r="H109" s="71"/>
      <c r="I109" s="71"/>
      <c r="J109" s="71"/>
      <c r="K109" s="72"/>
    </row>
    <row r="110" spans="1:11" x14ac:dyDescent="0.3">
      <c r="A110" s="18" t="s">
        <v>154</v>
      </c>
      <c r="B110" s="71" t="s">
        <v>155</v>
      </c>
      <c r="C110" s="71"/>
      <c r="D110" s="71"/>
      <c r="E110" s="71"/>
      <c r="F110" s="71"/>
      <c r="G110" s="71"/>
      <c r="H110" s="71"/>
      <c r="I110" s="71"/>
      <c r="J110" s="71"/>
      <c r="K110" s="72"/>
    </row>
    <row r="111" spans="1:11" x14ac:dyDescent="0.3">
      <c r="A111" s="18" t="s">
        <v>156</v>
      </c>
      <c r="B111" s="71" t="s">
        <v>468</v>
      </c>
      <c r="C111" s="71"/>
      <c r="D111" s="71"/>
      <c r="E111" s="71"/>
      <c r="F111" s="71"/>
      <c r="G111" s="71"/>
      <c r="H111" s="71"/>
      <c r="I111" s="71"/>
      <c r="J111" s="71"/>
      <c r="K111" s="72"/>
    </row>
    <row r="112" spans="1:11" x14ac:dyDescent="0.3">
      <c r="A112" s="18" t="s">
        <v>158</v>
      </c>
      <c r="B112" s="71" t="s">
        <v>157</v>
      </c>
      <c r="C112" s="71"/>
      <c r="D112" s="71"/>
      <c r="E112" s="71"/>
      <c r="F112" s="71"/>
      <c r="G112" s="71"/>
      <c r="H112" s="71"/>
      <c r="I112" s="71"/>
      <c r="J112" s="71"/>
      <c r="K112" s="72"/>
    </row>
    <row r="113" spans="1:11" x14ac:dyDescent="0.3">
      <c r="A113" s="18" t="s">
        <v>159</v>
      </c>
      <c r="B113" s="71" t="s">
        <v>775</v>
      </c>
      <c r="C113" s="71"/>
      <c r="D113" s="71"/>
      <c r="E113" s="71"/>
      <c r="F113" s="71"/>
      <c r="G113" s="71"/>
      <c r="H113" s="71"/>
      <c r="I113" s="71"/>
      <c r="J113" s="71"/>
      <c r="K113" s="72"/>
    </row>
    <row r="114" spans="1:11" x14ac:dyDescent="0.3">
      <c r="A114" s="18" t="s">
        <v>160</v>
      </c>
      <c r="B114" s="71" t="s">
        <v>776</v>
      </c>
      <c r="C114" s="71"/>
      <c r="D114" s="71"/>
      <c r="E114" s="71"/>
      <c r="F114" s="71"/>
      <c r="G114" s="71"/>
      <c r="H114" s="71"/>
      <c r="I114" s="71"/>
      <c r="J114" s="71"/>
      <c r="K114" s="72"/>
    </row>
    <row r="115" spans="1:11" x14ac:dyDescent="0.3">
      <c r="A115" s="18" t="s">
        <v>277</v>
      </c>
      <c r="B115" s="71" t="s">
        <v>161</v>
      </c>
      <c r="C115" s="71"/>
      <c r="D115" s="71"/>
      <c r="E115" s="71"/>
      <c r="F115" s="71"/>
      <c r="G115" s="71"/>
      <c r="H115" s="71"/>
      <c r="I115" s="71"/>
      <c r="J115" s="71"/>
      <c r="K115" s="72"/>
    </row>
    <row r="116" spans="1:11" x14ac:dyDescent="0.3">
      <c r="A116" s="18" t="s">
        <v>279</v>
      </c>
      <c r="B116" s="71" t="s">
        <v>777</v>
      </c>
      <c r="C116" s="71"/>
      <c r="D116" s="71"/>
      <c r="E116" s="71"/>
      <c r="F116" s="71"/>
      <c r="G116" s="71"/>
      <c r="H116" s="71"/>
      <c r="I116" s="71"/>
      <c r="J116" s="71"/>
      <c r="K116" s="72"/>
    </row>
    <row r="117" spans="1:11" x14ac:dyDescent="0.3">
      <c r="A117" s="16"/>
      <c r="B117" s="71" t="s">
        <v>469</v>
      </c>
      <c r="C117" s="71"/>
      <c r="D117" s="71"/>
      <c r="E117" s="71"/>
      <c r="F117" s="71"/>
      <c r="G117" s="71"/>
      <c r="H117" s="71"/>
      <c r="I117" s="71"/>
      <c r="J117" s="71"/>
      <c r="K117" s="72"/>
    </row>
    <row r="118" spans="1:11" x14ac:dyDescent="0.3">
      <c r="A118" s="16" t="s">
        <v>162</v>
      </c>
      <c r="B118" s="71" t="s">
        <v>163</v>
      </c>
      <c r="C118" s="71"/>
      <c r="D118" s="71"/>
      <c r="E118" s="71"/>
      <c r="F118" s="71"/>
      <c r="G118" s="71"/>
      <c r="H118" s="71"/>
      <c r="I118" s="71"/>
      <c r="J118" s="71"/>
      <c r="K118" s="72"/>
    </row>
    <row r="119" spans="1:11" x14ac:dyDescent="0.3">
      <c r="A119" s="16" t="s">
        <v>283</v>
      </c>
      <c r="B119" s="71" t="s">
        <v>284</v>
      </c>
      <c r="C119" s="71"/>
      <c r="D119" s="71"/>
      <c r="E119" s="71"/>
      <c r="F119" s="71"/>
      <c r="G119" s="71"/>
      <c r="H119" s="71"/>
      <c r="I119" s="71"/>
      <c r="J119" s="71"/>
      <c r="K119" s="72"/>
    </row>
    <row r="120" spans="1:11" x14ac:dyDescent="0.3">
      <c r="A120" s="16" t="s">
        <v>164</v>
      </c>
      <c r="B120" s="71" t="s">
        <v>165</v>
      </c>
      <c r="C120" s="71"/>
      <c r="D120" s="71"/>
      <c r="E120" s="71"/>
      <c r="F120" s="71"/>
      <c r="G120" s="71"/>
      <c r="H120" s="71"/>
      <c r="I120" s="71"/>
      <c r="J120" s="71"/>
      <c r="K120" s="72"/>
    </row>
    <row r="121" spans="1:11" x14ac:dyDescent="0.3">
      <c r="A121" s="16"/>
      <c r="B121" s="15"/>
      <c r="C121" s="15"/>
      <c r="D121" s="15"/>
      <c r="E121" s="15"/>
      <c r="F121" s="15"/>
      <c r="G121" s="15"/>
      <c r="H121" s="15"/>
      <c r="I121" s="15"/>
      <c r="J121" s="15"/>
      <c r="K121" s="19"/>
    </row>
    <row r="122" spans="1:11" x14ac:dyDescent="0.3">
      <c r="A122" s="16"/>
      <c r="B122" s="13" t="s">
        <v>166</v>
      </c>
      <c r="C122" s="15"/>
      <c r="D122" s="67" t="s">
        <v>470</v>
      </c>
      <c r="E122" s="68"/>
      <c r="F122" s="68"/>
      <c r="G122" s="15"/>
      <c r="H122" s="15"/>
      <c r="I122" s="15"/>
      <c r="J122" s="15"/>
      <c r="K122" s="19"/>
    </row>
    <row r="123" spans="1:11" x14ac:dyDescent="0.3">
      <c r="A123" s="16"/>
      <c r="B123" s="14" t="s">
        <v>167</v>
      </c>
      <c r="C123" s="15"/>
      <c r="D123" s="69" t="s">
        <v>167</v>
      </c>
      <c r="E123" s="69"/>
      <c r="F123" s="69"/>
      <c r="G123" s="15"/>
      <c r="H123" s="15"/>
      <c r="I123" s="15"/>
      <c r="J123" s="15"/>
      <c r="K123" s="19"/>
    </row>
    <row r="124" spans="1:11" x14ac:dyDescent="0.3">
      <c r="A124" s="16"/>
      <c r="B124" s="15"/>
      <c r="C124" s="15"/>
      <c r="D124" s="15"/>
      <c r="E124" s="15"/>
      <c r="F124" s="15"/>
      <c r="G124" s="15"/>
      <c r="H124" s="15"/>
      <c r="I124" s="15"/>
      <c r="J124" s="15"/>
      <c r="K124" s="19"/>
    </row>
    <row r="125" spans="1:11" x14ac:dyDescent="0.3">
      <c r="A125" s="16"/>
      <c r="B125" s="15"/>
      <c r="C125" s="15"/>
      <c r="D125" s="15"/>
      <c r="E125" s="15"/>
      <c r="F125" s="15"/>
      <c r="G125" s="15"/>
      <c r="H125" s="15"/>
      <c r="I125" s="15"/>
      <c r="J125" s="15"/>
      <c r="K125" s="19"/>
    </row>
    <row r="126" spans="1:11" x14ac:dyDescent="0.3">
      <c r="A126" s="16"/>
      <c r="B126" s="15"/>
      <c r="C126" s="15"/>
      <c r="D126" s="15"/>
      <c r="E126" s="15"/>
      <c r="F126" s="15"/>
      <c r="G126" s="15"/>
      <c r="H126" s="15"/>
      <c r="I126" s="15"/>
      <c r="J126" s="15"/>
      <c r="K126" s="19"/>
    </row>
    <row r="127" spans="1:11" x14ac:dyDescent="0.3">
      <c r="A127" s="16"/>
      <c r="B127" s="15"/>
      <c r="C127" s="15"/>
      <c r="D127" s="15"/>
      <c r="E127" s="15"/>
      <c r="F127" s="15"/>
      <c r="G127" s="15"/>
      <c r="H127" s="15"/>
      <c r="I127" s="15"/>
      <c r="J127" s="15"/>
      <c r="K127" s="19"/>
    </row>
    <row r="128" spans="1:11" x14ac:dyDescent="0.3">
      <c r="A128" s="16"/>
      <c r="B128" s="15"/>
      <c r="C128" s="15"/>
      <c r="D128" s="15"/>
      <c r="E128" s="15"/>
      <c r="F128" s="15"/>
      <c r="G128" s="15"/>
      <c r="H128" s="15"/>
      <c r="I128" s="15"/>
      <c r="J128" s="15"/>
      <c r="K128" s="19"/>
    </row>
    <row r="129" spans="1:11" x14ac:dyDescent="0.3">
      <c r="A129" s="16"/>
      <c r="B129" s="15"/>
      <c r="C129" s="15"/>
      <c r="D129" s="15"/>
      <c r="E129" s="15"/>
      <c r="F129" s="15"/>
      <c r="G129" s="15"/>
      <c r="H129" s="15"/>
      <c r="I129" s="15"/>
      <c r="J129" s="15"/>
      <c r="K129" s="19"/>
    </row>
    <row r="130" spans="1:11" x14ac:dyDescent="0.3">
      <c r="A130" s="16"/>
      <c r="B130" s="15"/>
      <c r="C130" s="15"/>
      <c r="D130" s="15"/>
      <c r="E130" s="15"/>
      <c r="F130" s="15"/>
      <c r="G130" s="15"/>
      <c r="H130" s="15"/>
      <c r="I130" s="15"/>
      <c r="J130" s="15"/>
      <c r="K130" s="19"/>
    </row>
    <row r="131" spans="1:11" x14ac:dyDescent="0.3">
      <c r="A131" s="16"/>
      <c r="B131" s="15"/>
      <c r="C131" s="15"/>
      <c r="D131" s="15"/>
      <c r="E131" s="15"/>
      <c r="F131" s="15"/>
      <c r="G131" s="15"/>
      <c r="H131" s="15"/>
      <c r="I131" s="15"/>
      <c r="J131" s="15"/>
      <c r="K131" s="19"/>
    </row>
    <row r="132" spans="1:11" x14ac:dyDescent="0.3">
      <c r="A132" s="16"/>
      <c r="B132" s="15"/>
      <c r="C132" s="15"/>
      <c r="D132" s="15"/>
      <c r="E132" s="15"/>
      <c r="F132" s="15"/>
      <c r="G132" s="15"/>
      <c r="H132" s="15"/>
      <c r="I132" s="15"/>
      <c r="J132" s="15"/>
      <c r="K132" s="19"/>
    </row>
    <row r="133" spans="1:11" x14ac:dyDescent="0.3">
      <c r="A133" s="16"/>
      <c r="B133" s="15"/>
      <c r="C133" s="15"/>
      <c r="D133" s="15"/>
      <c r="E133" s="15"/>
      <c r="F133" s="15"/>
      <c r="G133" s="15"/>
      <c r="H133" s="15"/>
      <c r="I133" s="15"/>
      <c r="J133" s="15"/>
      <c r="K133" s="19"/>
    </row>
    <row r="134" spans="1:11" x14ac:dyDescent="0.3">
      <c r="A134" s="16"/>
      <c r="B134" s="15"/>
      <c r="C134" s="15"/>
      <c r="D134" s="15"/>
      <c r="E134" s="15"/>
      <c r="F134" s="15"/>
      <c r="G134" s="15"/>
      <c r="H134" s="15"/>
      <c r="I134" s="15"/>
      <c r="J134" s="15"/>
      <c r="K134" s="19"/>
    </row>
    <row r="135" spans="1:11" x14ac:dyDescent="0.3">
      <c r="A135" s="16"/>
      <c r="B135" s="15"/>
      <c r="C135" s="15"/>
      <c r="D135" s="15"/>
      <c r="E135" s="15"/>
      <c r="F135" s="15"/>
      <c r="G135" s="15"/>
      <c r="H135" s="15"/>
      <c r="I135" s="15"/>
      <c r="J135" s="15"/>
      <c r="K135" s="19"/>
    </row>
    <row r="136" spans="1:11" x14ac:dyDescent="0.3">
      <c r="A136" s="16"/>
      <c r="B136" s="15"/>
      <c r="C136" s="15"/>
      <c r="D136" s="15"/>
      <c r="E136" s="15"/>
      <c r="F136" s="15"/>
      <c r="G136" s="15"/>
      <c r="H136" s="15"/>
      <c r="I136" s="15"/>
      <c r="J136" s="15"/>
      <c r="K136" s="19"/>
    </row>
    <row r="137" spans="1:11" x14ac:dyDescent="0.3">
      <c r="A137" s="16"/>
      <c r="B137" s="15"/>
      <c r="C137" s="15"/>
      <c r="D137" s="15"/>
      <c r="E137" s="15"/>
      <c r="F137" s="15"/>
      <c r="G137" s="15"/>
      <c r="H137" s="15"/>
      <c r="I137" s="15"/>
      <c r="J137" s="15"/>
      <c r="K137" s="19"/>
    </row>
    <row r="138" spans="1:11" x14ac:dyDescent="0.3">
      <c r="A138" s="16"/>
      <c r="B138" s="15"/>
      <c r="C138" s="15"/>
      <c r="D138" s="15"/>
      <c r="E138" s="15"/>
      <c r="F138" s="15"/>
      <c r="G138" s="15"/>
      <c r="H138" s="15"/>
      <c r="I138" s="15"/>
      <c r="J138" s="15"/>
      <c r="K138" s="19"/>
    </row>
    <row r="139" spans="1:11" ht="28.8" x14ac:dyDescent="0.3">
      <c r="A139" s="16"/>
      <c r="B139" s="1" t="s">
        <v>168</v>
      </c>
      <c r="C139" s="15"/>
      <c r="D139" s="70" t="s">
        <v>170</v>
      </c>
      <c r="E139" s="70"/>
      <c r="F139" s="70"/>
      <c r="G139" s="15"/>
      <c r="H139" s="15"/>
      <c r="I139" s="15"/>
      <c r="J139" s="15"/>
      <c r="K139" s="19"/>
    </row>
    <row r="140" spans="1:11" x14ac:dyDescent="0.3">
      <c r="A140" s="16"/>
      <c r="B140" s="15"/>
      <c r="C140" s="15"/>
      <c r="D140" s="15"/>
      <c r="E140" s="15"/>
      <c r="F140" s="15"/>
      <c r="G140" s="15"/>
      <c r="H140" s="15"/>
      <c r="I140" s="15"/>
      <c r="J140" s="15"/>
      <c r="K140" s="19"/>
    </row>
    <row r="141" spans="1:11" x14ac:dyDescent="0.3">
      <c r="A141" s="16"/>
      <c r="B141" s="15"/>
      <c r="C141" s="15"/>
      <c r="D141" s="15"/>
      <c r="E141" s="15"/>
      <c r="F141" s="15"/>
      <c r="G141" s="15"/>
      <c r="H141" s="15"/>
      <c r="I141" s="15"/>
      <c r="J141" s="15"/>
      <c r="K141" s="19"/>
    </row>
    <row r="142" spans="1:11" x14ac:dyDescent="0.3">
      <c r="A142" s="17"/>
      <c r="B142" s="4"/>
      <c r="C142" s="4"/>
      <c r="D142" s="4"/>
      <c r="E142" s="4"/>
      <c r="F142" s="4"/>
      <c r="G142" s="4"/>
      <c r="H142" s="4"/>
      <c r="I142" s="4"/>
      <c r="J142" s="4"/>
      <c r="K142" s="20"/>
    </row>
  </sheetData>
  <mergeCells count="31">
    <mergeCell ref="B101:K101"/>
    <mergeCell ref="A1:K1"/>
    <mergeCell ref="A2:K2"/>
    <mergeCell ref="A3:K3"/>
    <mergeCell ref="A4:K4"/>
    <mergeCell ref="A5:K5"/>
    <mergeCell ref="A6:K6"/>
    <mergeCell ref="A7:K7"/>
    <mergeCell ref="A8:K8"/>
    <mergeCell ref="A9:K9"/>
    <mergeCell ref="A10:K10"/>
    <mergeCell ref="B100:K100"/>
    <mergeCell ref="B116:K116"/>
    <mergeCell ref="B102:K102"/>
    <mergeCell ref="B103:K103"/>
    <mergeCell ref="B107:K107"/>
    <mergeCell ref="B108:K108"/>
    <mergeCell ref="B109:K109"/>
    <mergeCell ref="B110:K110"/>
    <mergeCell ref="B111:K111"/>
    <mergeCell ref="B112:K112"/>
    <mergeCell ref="B113:K113"/>
    <mergeCell ref="B114:K114"/>
    <mergeCell ref="B115:K115"/>
    <mergeCell ref="D139:F139"/>
    <mergeCell ref="B117:K117"/>
    <mergeCell ref="B118:K118"/>
    <mergeCell ref="B119:K119"/>
    <mergeCell ref="B120:K120"/>
    <mergeCell ref="D122:F122"/>
    <mergeCell ref="D123:F123"/>
  </mergeCells>
  <hyperlinks>
    <hyperlink ref="J17" r:id="rId1" xr:uid="{414D90C7-9657-4978-9F9B-413EA9D0BD31}"/>
    <hyperlink ref="J18" r:id="rId2" location="page=541" display="https://www.bseindia.com/xml-data/corpfiling/AttachHis//de066255-8ad1-4a3f-89da-3318a4d8dcb7.pdf - page=541" xr:uid="{A439B75F-5251-4586-A857-FE6971890719}"/>
    <hyperlink ref="J19" r:id="rId3" xr:uid="{FF25C765-4080-43EE-9E22-D86495F5D614}"/>
    <hyperlink ref="J20" r:id="rId4" xr:uid="{CAE18F12-79D4-46BD-A63E-9E8D3DFE5B64}"/>
    <hyperlink ref="J21" r:id="rId5" xr:uid="{85DF859D-25B7-4505-845E-93D033CA4FD5}"/>
    <hyperlink ref="J22" r:id="rId6" location="page=8" display="https://www.bseindia.com/xml-data/corpfiling/AttachHis//cb5d4a6c-01b4-492e-9d2d-fc356697eff5.pdf - page=8" xr:uid="{3A399429-0A5B-4040-8FAD-65A908C2BFC7}"/>
    <hyperlink ref="J23" r:id="rId7" xr:uid="{A4AE1508-DF97-4D25-8448-76F1BDA3BBC6}"/>
    <hyperlink ref="J24" r:id="rId8" xr:uid="{02B33829-7980-46DC-A6CF-0B8ADF763D2F}"/>
    <hyperlink ref="J25" r:id="rId9" xr:uid="{EA016F93-A7C0-45F8-B881-DD79EEAB849E}"/>
    <hyperlink ref="J26" r:id="rId10" xr:uid="{9C9E8917-6AFB-4FDF-B9D9-0F8C5094D572}"/>
    <hyperlink ref="J27" r:id="rId11" location="page=116" display="https://www.bseindia.com/xml-data/corpfiling/AttachHis//32937808-266c-4aec-86e0-8bf550558d19.pdf - page=116" xr:uid="{A52DF1F4-41A7-4E89-83EB-64035E261FF5}"/>
    <hyperlink ref="J28" r:id="rId12" location="page=562" display="https://www.bseindia.com/xml-data/corpfiling/AttachHis//058c7dbd-8ea6-4714-90a6-a433f7c422e6.pdf - page=562" xr:uid="{742219FD-FF52-4FDA-91B4-DD9039A24425}"/>
    <hyperlink ref="J29" r:id="rId13" xr:uid="{1BC47E61-E8DB-48C4-838A-8CB0A86A3D83}"/>
    <hyperlink ref="J30" r:id="rId14" xr:uid="{6DC340F3-27C8-4942-8558-3C89505BACCB}"/>
    <hyperlink ref="J31" r:id="rId15" xr:uid="{C1778EFD-71C1-43FD-ABA1-BEED56ACD947}"/>
    <hyperlink ref="J32" r:id="rId16" location="page=141" display="https://www.bseindia.com/xml-data/corpfiling/AttachHis/5aef9310-5c2e-4d99-8fd5-e4f147519cf8.pdf - page=141" xr:uid="{EFE2C06C-51B3-4E7B-8064-E0E71ACDD694}"/>
    <hyperlink ref="J33" r:id="rId17" xr:uid="{91B9B4AB-FD7E-42E6-9B00-D2A49DE28CDD}"/>
    <hyperlink ref="J34" r:id="rId18" location="page=133" display="https://www.bseindia.com/xml-data/corpfiling/AttachHis//5e2ee0c9-f4b4-4486-b247-674b01b11936.pdf - page=133" xr:uid="{F68F86E4-9B7F-4F9A-A6C6-51A362B2F2F7}"/>
    <hyperlink ref="J35" r:id="rId19" xr:uid="{10E932BA-C959-4311-A745-FC4B23DC3C47}"/>
    <hyperlink ref="J36" r:id="rId20" xr:uid="{80CFC290-177D-486C-AF16-66F9C360599A}"/>
    <hyperlink ref="J37" r:id="rId21" xr:uid="{7E0BD39A-A450-4808-A8CA-8A9578B5F899}"/>
    <hyperlink ref="J38" r:id="rId22" xr:uid="{8D11C254-43C5-4FC4-BA50-4D0B507DDE2B}"/>
    <hyperlink ref="J39" r:id="rId23" xr:uid="{3076FAC3-DB91-4B7A-8CBC-6A4622F9D509}"/>
    <hyperlink ref="J40" r:id="rId24" xr:uid="{A1235310-45D9-40A9-A826-FE0F09DF641E}"/>
    <hyperlink ref="J41" r:id="rId25" xr:uid="{90FD0BF0-6668-4F7D-84B6-0C8A0CD167D1}"/>
    <hyperlink ref="J42" r:id="rId26" xr:uid="{A60AF59C-0C27-43B2-82E3-518EF187262A}"/>
    <hyperlink ref="J43" r:id="rId27" xr:uid="{5795B361-78D0-4C97-AB3F-675C1859E707}"/>
    <hyperlink ref="J44" r:id="rId28" xr:uid="{32946A00-7BBD-499D-AC30-86E75DCCA18A}"/>
    <hyperlink ref="J45" r:id="rId29" xr:uid="{378378B3-B663-4589-9932-8132952E8122}"/>
    <hyperlink ref="J46" r:id="rId30" location="page=180" display="https://www.bseindia.com/xml-data/corpfiling/AttachHis//69997daa-429a-467c-ad36-2b63a8f728ee.pdf - page=180" xr:uid="{730ABECF-A4B6-4A68-AFFA-2ED5F891E269}"/>
    <hyperlink ref="J47" r:id="rId31" xr:uid="{EA9507E9-18AA-4BA6-A053-D28CDE1B1AAF}"/>
    <hyperlink ref="J48" r:id="rId32" xr:uid="{3FDFB41C-FD2E-417D-82CA-309F98D6303A}"/>
    <hyperlink ref="J49" r:id="rId33" xr:uid="{68C535AA-702F-4250-B38E-C8A85B3BADA2}"/>
    <hyperlink ref="J50" r:id="rId34" xr:uid="{8465D5AF-5520-40F6-A2F7-368AA51C75DC}"/>
    <hyperlink ref="J51" r:id="rId35" xr:uid="{CAEAF49A-3304-460F-B0E8-EF37CA7ADE08}"/>
    <hyperlink ref="J52" r:id="rId36" xr:uid="{16D4988E-7A8B-4F2A-8331-D277065D7DBE}"/>
    <hyperlink ref="J53" r:id="rId37" xr:uid="{5D20E569-F202-4B74-AFA1-FB39524EFBFE}"/>
    <hyperlink ref="J54" r:id="rId38" xr:uid="{EB4D875F-3AF7-4043-A921-53BDA0AE1AFD}"/>
    <hyperlink ref="J55" r:id="rId39" xr:uid="{518F4BB5-010F-4383-97C3-C0B2011F6917}"/>
    <hyperlink ref="J56" r:id="rId40" xr:uid="{595D9F41-5C25-4FA9-944C-E5751310A23B}"/>
    <hyperlink ref="J57" r:id="rId41" xr:uid="{9216CB00-4EB9-4590-97DA-BD7E6E60718E}"/>
    <hyperlink ref="J58" r:id="rId42" xr:uid="{C72227C0-D475-42F5-9278-FE1C872A3D17}"/>
    <hyperlink ref="J59" r:id="rId43" xr:uid="{8CFE28B0-43B2-4750-ADD0-41CE36AFD3BE}"/>
    <hyperlink ref="J60" r:id="rId44" location="page=159" display="https://www.bseindia.com/xml-data/corpfiling/AttachHis//3b6e70ed-71fc-46f6-b65c-f1f5f55fe869.pdf - page=159" xr:uid="{2AEDE9F4-4519-4E33-98C8-345BBE8F5711}"/>
    <hyperlink ref="J61" r:id="rId45" xr:uid="{ED52BA7C-29A6-4E5D-BE3C-20564CEE2D9F}"/>
    <hyperlink ref="J62" r:id="rId46" xr:uid="{6FE4F352-3EEB-4DA1-96D8-646C92312760}"/>
    <hyperlink ref="J63" r:id="rId47" xr:uid="{B5E03A1A-0F07-423A-8E2B-A49247C88C3C}"/>
    <hyperlink ref="J64" r:id="rId48" xr:uid="{69628BD1-F5F5-488C-BCB5-D93014BDD943}"/>
    <hyperlink ref="J65" r:id="rId49" xr:uid="{BF29674D-C3CD-493F-94D2-FAD13D272456}"/>
    <hyperlink ref="J66" r:id="rId50" xr:uid="{19C1A067-9CF9-421A-8F94-F9D2F3F1E6A8}"/>
    <hyperlink ref="J67" r:id="rId51" xr:uid="{64385EF6-71A1-4973-B8DE-2740118F7061}"/>
    <hyperlink ref="J68" r:id="rId52" xr:uid="{066CC138-FB01-4187-93AD-1C88BB207604}"/>
    <hyperlink ref="J69" r:id="rId53" xr:uid="{8791D70F-372E-4F94-9FCC-53A1C2B12452}"/>
    <hyperlink ref="J70" r:id="rId54" xr:uid="{D7A1FF6B-EC5C-421F-BC78-A2620E1FCE95}"/>
    <hyperlink ref="J71" r:id="rId55" xr:uid="{4ACC786F-910C-4065-90ED-714D7DA3C244}"/>
  </hyperlinks>
  <pageMargins left="0.7" right="0.7" top="0.75" bottom="0.75" header="0.3" footer="0.3"/>
  <drawing r:id="rId5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A5EF-34C7-47F3-8DDD-1933BAD97B8B}">
  <dimension ref="A1:G75"/>
  <sheetViews>
    <sheetView zoomScale="85" zoomScaleNormal="85" workbookViewId="0">
      <selection sqref="A1:G1"/>
    </sheetView>
  </sheetViews>
  <sheetFormatPr defaultRowHeight="14.4" x14ac:dyDescent="0.3"/>
  <cols>
    <col min="1" max="1" width="7" customWidth="1"/>
    <col min="2" max="2" width="50.5546875" customWidth="1"/>
    <col min="3" max="4" width="17" customWidth="1"/>
    <col min="5" max="5" width="28" customWidth="1"/>
    <col min="6" max="7" width="17" customWidth="1"/>
  </cols>
  <sheetData>
    <row r="1" spans="1:7" x14ac:dyDescent="0.3">
      <c r="A1" s="73" t="s">
        <v>132</v>
      </c>
      <c r="B1" s="74"/>
      <c r="C1" s="74"/>
      <c r="D1" s="74"/>
      <c r="E1" s="74"/>
      <c r="F1" s="74"/>
      <c r="G1" s="75"/>
    </row>
    <row r="2" spans="1:7" x14ac:dyDescent="0.3">
      <c r="A2" s="76"/>
      <c r="B2" s="77"/>
      <c r="C2" s="77"/>
      <c r="D2" s="77"/>
      <c r="E2" s="77"/>
      <c r="F2" s="77"/>
      <c r="G2" s="78"/>
    </row>
    <row r="3" spans="1:7" x14ac:dyDescent="0.3">
      <c r="A3" s="73" t="s">
        <v>754</v>
      </c>
      <c r="B3" s="74"/>
      <c r="C3" s="74"/>
      <c r="D3" s="74"/>
      <c r="E3" s="74"/>
      <c r="F3" s="74"/>
      <c r="G3" s="75"/>
    </row>
    <row r="4" spans="1:7" x14ac:dyDescent="0.3">
      <c r="A4" s="73" t="s">
        <v>133</v>
      </c>
      <c r="B4" s="74"/>
      <c r="C4" s="74"/>
      <c r="D4" s="74"/>
      <c r="E4" s="74"/>
      <c r="F4" s="74"/>
      <c r="G4" s="75"/>
    </row>
    <row r="5" spans="1:7" x14ac:dyDescent="0.3">
      <c r="A5" s="79" t="s">
        <v>134</v>
      </c>
      <c r="B5" s="80"/>
      <c r="C5" s="80"/>
      <c r="D5" s="80"/>
      <c r="E5" s="80"/>
      <c r="F5" s="80"/>
      <c r="G5" s="81"/>
    </row>
    <row r="6" spans="1:7" x14ac:dyDescent="0.3">
      <c r="A6" s="76"/>
      <c r="B6" s="77"/>
      <c r="C6" s="77"/>
      <c r="D6" s="77"/>
      <c r="E6" s="77"/>
      <c r="F6" s="77"/>
      <c r="G6" s="78"/>
    </row>
    <row r="7" spans="1:7" x14ac:dyDescent="0.3">
      <c r="A7" s="73" t="s">
        <v>383</v>
      </c>
      <c r="B7" s="74"/>
      <c r="C7" s="74"/>
      <c r="D7" s="74"/>
      <c r="E7" s="74"/>
      <c r="F7" s="74"/>
      <c r="G7" s="75"/>
    </row>
    <row r="8" spans="1:7" x14ac:dyDescent="0.3">
      <c r="A8" s="76"/>
      <c r="B8" s="77"/>
      <c r="C8" s="77"/>
      <c r="D8" s="77"/>
      <c r="E8" s="77"/>
      <c r="F8" s="77"/>
      <c r="G8" s="78"/>
    </row>
    <row r="9" spans="1:7" x14ac:dyDescent="0.3">
      <c r="A9" s="73" t="s">
        <v>384</v>
      </c>
      <c r="B9" s="74"/>
      <c r="C9" s="74"/>
      <c r="D9" s="74"/>
      <c r="E9" s="74"/>
      <c r="F9" s="74"/>
      <c r="G9" s="75"/>
    </row>
    <row r="10" spans="1:7" x14ac:dyDescent="0.3">
      <c r="A10" s="82"/>
      <c r="B10" s="83"/>
      <c r="C10" s="83"/>
      <c r="D10" s="83"/>
      <c r="E10" s="83"/>
      <c r="F10" s="83"/>
      <c r="G10" s="84"/>
    </row>
    <row r="11" spans="1:7" s="29" customFormat="1" ht="33.450000000000003" customHeight="1" x14ac:dyDescent="0.3">
      <c r="A11" s="28" t="s">
        <v>0</v>
      </c>
      <c r="B11" s="28" t="s">
        <v>1</v>
      </c>
      <c r="C11" s="28" t="s">
        <v>2</v>
      </c>
      <c r="D11" s="28" t="s">
        <v>4</v>
      </c>
      <c r="E11" s="28" t="s">
        <v>5</v>
      </c>
      <c r="F11" s="28" t="s">
        <v>6</v>
      </c>
      <c r="G11" s="28" t="s">
        <v>172</v>
      </c>
    </row>
    <row r="12" spans="1:7" x14ac:dyDescent="0.3">
      <c r="A12" s="5"/>
      <c r="B12" s="6"/>
      <c r="C12" s="6"/>
      <c r="D12" s="6"/>
      <c r="E12" s="6"/>
      <c r="F12" s="6"/>
      <c r="G12" s="6"/>
    </row>
    <row r="13" spans="1:7" x14ac:dyDescent="0.3">
      <c r="A13" s="5"/>
      <c r="B13" s="2" t="s">
        <v>242</v>
      </c>
      <c r="C13" s="6"/>
      <c r="D13" s="6"/>
      <c r="E13" s="6"/>
      <c r="F13" s="6"/>
      <c r="G13" s="6"/>
    </row>
    <row r="14" spans="1:7" x14ac:dyDescent="0.3">
      <c r="A14" s="5"/>
      <c r="B14" s="6"/>
      <c r="C14" s="6"/>
      <c r="D14" s="6"/>
      <c r="E14" s="6"/>
      <c r="F14" s="6"/>
      <c r="G14" s="6"/>
    </row>
    <row r="15" spans="1:7" x14ac:dyDescent="0.3">
      <c r="A15" s="5">
        <v>1</v>
      </c>
      <c r="B15" s="6" t="s">
        <v>381</v>
      </c>
      <c r="C15" s="6" t="s">
        <v>382</v>
      </c>
      <c r="D15" s="8">
        <v>113994</v>
      </c>
      <c r="E15" s="9">
        <v>3202.13</v>
      </c>
      <c r="F15" s="10">
        <v>1.0003</v>
      </c>
      <c r="G15" s="6"/>
    </row>
    <row r="16" spans="1:7" x14ac:dyDescent="0.3">
      <c r="A16" s="5"/>
      <c r="B16" s="6"/>
      <c r="C16" s="6"/>
      <c r="D16" s="6"/>
      <c r="E16" s="6"/>
      <c r="F16" s="6"/>
      <c r="G16" s="6"/>
    </row>
    <row r="17" spans="1:7" x14ac:dyDescent="0.3">
      <c r="A17" s="7"/>
      <c r="B17" s="2" t="s">
        <v>245</v>
      </c>
      <c r="C17" s="2"/>
      <c r="D17" s="2"/>
      <c r="E17" s="21">
        <v>3202.13</v>
      </c>
      <c r="F17" s="12">
        <v>1.0003</v>
      </c>
      <c r="G17" s="2"/>
    </row>
    <row r="18" spans="1:7" x14ac:dyDescent="0.3">
      <c r="A18" s="5"/>
      <c r="B18" s="6"/>
      <c r="C18" s="6"/>
      <c r="D18" s="6"/>
      <c r="E18" s="6"/>
      <c r="F18" s="6"/>
      <c r="G18" s="6"/>
    </row>
    <row r="19" spans="1:7" x14ac:dyDescent="0.3">
      <c r="A19" s="5"/>
      <c r="B19" s="2" t="s">
        <v>268</v>
      </c>
      <c r="C19" s="6"/>
      <c r="D19" s="6"/>
      <c r="E19" s="6"/>
      <c r="F19" s="6"/>
      <c r="G19" s="6"/>
    </row>
    <row r="20" spans="1:7" x14ac:dyDescent="0.3">
      <c r="A20" s="5"/>
      <c r="B20" s="6"/>
      <c r="C20" s="6"/>
      <c r="D20" s="6"/>
      <c r="E20" s="6"/>
      <c r="F20" s="6"/>
      <c r="G20" s="6"/>
    </row>
    <row r="21" spans="1:7" x14ac:dyDescent="0.3">
      <c r="A21" s="7" t="s">
        <v>8</v>
      </c>
      <c r="B21" s="2" t="s">
        <v>269</v>
      </c>
      <c r="C21" s="2"/>
      <c r="D21" s="2"/>
      <c r="E21" s="2" t="s">
        <v>124</v>
      </c>
      <c r="F21" s="2" t="s">
        <v>124</v>
      </c>
      <c r="G21" s="2" t="s">
        <v>124</v>
      </c>
    </row>
    <row r="22" spans="1:7" x14ac:dyDescent="0.3">
      <c r="A22" s="5"/>
      <c r="B22" s="6"/>
      <c r="C22" s="6"/>
      <c r="D22" s="6"/>
      <c r="E22" s="6"/>
      <c r="F22" s="6"/>
      <c r="G22" s="6"/>
    </row>
    <row r="23" spans="1:7" x14ac:dyDescent="0.3">
      <c r="A23" s="7" t="s">
        <v>122</v>
      </c>
      <c r="B23" s="2" t="s">
        <v>270</v>
      </c>
      <c r="C23" s="2"/>
      <c r="D23" s="2"/>
      <c r="E23" s="2" t="s">
        <v>124</v>
      </c>
      <c r="F23" s="2" t="s">
        <v>124</v>
      </c>
      <c r="G23" s="2" t="s">
        <v>124</v>
      </c>
    </row>
    <row r="24" spans="1:7" x14ac:dyDescent="0.3">
      <c r="A24" s="5"/>
      <c r="B24" s="6"/>
      <c r="C24" s="6"/>
      <c r="D24" s="6"/>
      <c r="E24" s="6"/>
      <c r="F24" s="6"/>
      <c r="G24" s="6"/>
    </row>
    <row r="25" spans="1:7" x14ac:dyDescent="0.3">
      <c r="A25" s="7" t="s">
        <v>265</v>
      </c>
      <c r="B25" s="2" t="s">
        <v>271</v>
      </c>
      <c r="C25" s="2"/>
      <c r="D25" s="2"/>
      <c r="E25" s="2" t="s">
        <v>124</v>
      </c>
      <c r="F25" s="2" t="s">
        <v>124</v>
      </c>
      <c r="G25" s="2" t="s">
        <v>124</v>
      </c>
    </row>
    <row r="26" spans="1:7" x14ac:dyDescent="0.3">
      <c r="A26" s="5"/>
      <c r="B26" s="6"/>
      <c r="C26" s="6"/>
      <c r="D26" s="6"/>
      <c r="E26" s="6"/>
      <c r="F26" s="6"/>
      <c r="G26" s="6"/>
    </row>
    <row r="27" spans="1:7" x14ac:dyDescent="0.3">
      <c r="A27" s="7" t="s">
        <v>272</v>
      </c>
      <c r="B27" s="2" t="s">
        <v>273</v>
      </c>
      <c r="C27" s="6"/>
      <c r="D27" s="8"/>
      <c r="E27" s="9">
        <v>1.32</v>
      </c>
      <c r="F27" s="10">
        <v>4.0000000000000002E-4</v>
      </c>
      <c r="G27" s="10">
        <v>5.5399999999999998E-2</v>
      </c>
    </row>
    <row r="28" spans="1:7" x14ac:dyDescent="0.3">
      <c r="A28" s="5"/>
      <c r="B28" s="6"/>
      <c r="C28" s="6"/>
      <c r="D28" s="6"/>
      <c r="E28" s="6"/>
      <c r="F28" s="6"/>
      <c r="G28" s="6"/>
    </row>
    <row r="29" spans="1:7" x14ac:dyDescent="0.3">
      <c r="A29" s="7"/>
      <c r="B29" s="2" t="s">
        <v>274</v>
      </c>
      <c r="C29" s="2"/>
      <c r="D29" s="2"/>
      <c r="E29" s="11">
        <v>1.32</v>
      </c>
      <c r="F29" s="12">
        <v>4.0000000000000002E-4</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-2.4216842317987202</v>
      </c>
      <c r="F32" s="10">
        <v>-6.9999999999999999E-4</v>
      </c>
      <c r="G32" s="6"/>
    </row>
    <row r="33" spans="1:7" x14ac:dyDescent="0.3">
      <c r="A33" s="5"/>
      <c r="B33" s="6"/>
      <c r="C33" s="6"/>
      <c r="D33" s="6"/>
      <c r="E33" s="6"/>
      <c r="F33" s="6"/>
      <c r="G33" s="6"/>
    </row>
    <row r="34" spans="1:7" x14ac:dyDescent="0.3">
      <c r="A34" s="7"/>
      <c r="B34" s="2" t="s">
        <v>131</v>
      </c>
      <c r="C34" s="2"/>
      <c r="D34" s="2"/>
      <c r="E34" s="11">
        <v>3201.0319039681999</v>
      </c>
      <c r="F34" s="12">
        <v>1</v>
      </c>
      <c r="G34" s="2"/>
    </row>
    <row r="35" spans="1:7" x14ac:dyDescent="0.3">
      <c r="A35" s="5"/>
      <c r="B35" s="6"/>
      <c r="C35" s="6"/>
      <c r="D35" s="6"/>
      <c r="E35" s="6"/>
      <c r="F35" s="6"/>
      <c r="G35" s="6"/>
    </row>
    <row r="36" spans="1:7" x14ac:dyDescent="0.3">
      <c r="A36" s="16"/>
      <c r="B36" s="15"/>
      <c r="C36" s="15"/>
      <c r="D36" s="15"/>
      <c r="E36" s="15"/>
      <c r="F36" s="15"/>
      <c r="G36" s="19"/>
    </row>
    <row r="37" spans="1:7" ht="18" x14ac:dyDescent="0.35">
      <c r="A37" s="16"/>
      <c r="B37" s="85" t="s">
        <v>137</v>
      </c>
      <c r="C37" s="85"/>
      <c r="D37" s="85"/>
      <c r="E37" s="85"/>
      <c r="F37" s="85"/>
      <c r="G37" s="86"/>
    </row>
    <row r="38" spans="1:7" x14ac:dyDescent="0.3">
      <c r="A38" s="18" t="s">
        <v>138</v>
      </c>
      <c r="B38" s="71" t="s">
        <v>139</v>
      </c>
      <c r="C38" s="71"/>
      <c r="D38" s="71"/>
      <c r="E38" s="71"/>
      <c r="F38" s="71"/>
      <c r="G38" s="72"/>
    </row>
    <row r="39" spans="1:7" x14ac:dyDescent="0.3">
      <c r="A39" s="18" t="s">
        <v>140</v>
      </c>
      <c r="B39" s="71" t="s">
        <v>141</v>
      </c>
      <c r="C39" s="71"/>
      <c r="D39" s="71"/>
      <c r="E39" s="71"/>
      <c r="F39" s="71"/>
      <c r="G39" s="72"/>
    </row>
    <row r="40" spans="1:7" x14ac:dyDescent="0.3">
      <c r="A40" s="18" t="s">
        <v>142</v>
      </c>
      <c r="B40" s="71" t="s">
        <v>143</v>
      </c>
      <c r="C40" s="71"/>
      <c r="D40" s="71"/>
      <c r="E40" s="71"/>
      <c r="F40" s="71"/>
      <c r="G40" s="72"/>
    </row>
    <row r="41" spans="1:7" ht="28.8" x14ac:dyDescent="0.3">
      <c r="A41" s="16"/>
      <c r="B41" s="2" t="s">
        <v>144</v>
      </c>
      <c r="C41" s="2" t="s">
        <v>145</v>
      </c>
      <c r="D41" s="15"/>
      <c r="E41" s="15"/>
      <c r="F41" s="15"/>
      <c r="G41" s="19"/>
    </row>
    <row r="42" spans="1:7" x14ac:dyDescent="0.3">
      <c r="A42" s="16"/>
      <c r="B42" s="6" t="s">
        <v>146</v>
      </c>
      <c r="C42" s="6">
        <v>15.209300000000001</v>
      </c>
      <c r="D42" s="15"/>
      <c r="E42" s="15"/>
      <c r="F42" s="15"/>
      <c r="G42" s="19"/>
    </row>
    <row r="43" spans="1:7" x14ac:dyDescent="0.3">
      <c r="A43" s="16"/>
      <c r="B43" s="6" t="s">
        <v>147</v>
      </c>
      <c r="C43" s="6">
        <v>15.1501</v>
      </c>
      <c r="D43" s="15"/>
      <c r="E43" s="15"/>
      <c r="F43" s="15"/>
      <c r="G43" s="19"/>
    </row>
    <row r="44" spans="1:7" x14ac:dyDescent="0.3">
      <c r="A44" s="18" t="s">
        <v>148</v>
      </c>
      <c r="B44" s="71" t="s">
        <v>149</v>
      </c>
      <c r="C44" s="71"/>
      <c r="D44" s="71"/>
      <c r="E44" s="71"/>
      <c r="F44" s="71"/>
      <c r="G44" s="72"/>
    </row>
    <row r="45" spans="1:7" x14ac:dyDescent="0.3">
      <c r="A45" s="18" t="s">
        <v>150</v>
      </c>
      <c r="B45" s="71" t="s">
        <v>151</v>
      </c>
      <c r="C45" s="71"/>
      <c r="D45" s="71"/>
      <c r="E45" s="71"/>
      <c r="F45" s="71"/>
      <c r="G45" s="72"/>
    </row>
    <row r="46" spans="1:7" x14ac:dyDescent="0.3">
      <c r="A46" s="18" t="s">
        <v>152</v>
      </c>
      <c r="B46" s="71" t="s">
        <v>153</v>
      </c>
      <c r="C46" s="71"/>
      <c r="D46" s="71"/>
      <c r="E46" s="71"/>
      <c r="F46" s="71"/>
      <c r="G46" s="72"/>
    </row>
    <row r="47" spans="1:7" x14ac:dyDescent="0.3">
      <c r="A47" s="18" t="s">
        <v>154</v>
      </c>
      <c r="B47" s="71" t="s">
        <v>155</v>
      </c>
      <c r="C47" s="71"/>
      <c r="D47" s="71"/>
      <c r="E47" s="71"/>
      <c r="F47" s="71"/>
      <c r="G47" s="72"/>
    </row>
    <row r="48" spans="1:7" x14ac:dyDescent="0.3">
      <c r="A48" s="18" t="s">
        <v>156</v>
      </c>
      <c r="B48" s="71" t="s">
        <v>157</v>
      </c>
      <c r="C48" s="71"/>
      <c r="D48" s="71"/>
      <c r="E48" s="71"/>
      <c r="F48" s="71"/>
      <c r="G48" s="72"/>
    </row>
    <row r="49" spans="1:7" x14ac:dyDescent="0.3">
      <c r="A49" s="18" t="s">
        <v>158</v>
      </c>
      <c r="B49" s="71" t="s">
        <v>778</v>
      </c>
      <c r="C49" s="71"/>
      <c r="D49" s="71"/>
      <c r="E49" s="71"/>
      <c r="F49" s="71"/>
      <c r="G49" s="72"/>
    </row>
    <row r="50" spans="1:7" x14ac:dyDescent="0.3">
      <c r="A50" s="18" t="s">
        <v>159</v>
      </c>
      <c r="B50" s="71" t="s">
        <v>779</v>
      </c>
      <c r="C50" s="71"/>
      <c r="D50" s="71"/>
      <c r="E50" s="71"/>
      <c r="F50" s="71"/>
      <c r="G50" s="72"/>
    </row>
    <row r="51" spans="1:7" x14ac:dyDescent="0.3">
      <c r="A51" s="18" t="s">
        <v>160</v>
      </c>
      <c r="B51" s="71" t="s">
        <v>161</v>
      </c>
      <c r="C51" s="71"/>
      <c r="D51" s="71"/>
      <c r="E51" s="71"/>
      <c r="F51" s="71"/>
      <c r="G51" s="72"/>
    </row>
    <row r="52" spans="1:7" x14ac:dyDescent="0.3">
      <c r="A52" s="16" t="s">
        <v>162</v>
      </c>
      <c r="B52" s="71" t="s">
        <v>163</v>
      </c>
      <c r="C52" s="71"/>
      <c r="D52" s="71"/>
      <c r="E52" s="71"/>
      <c r="F52" s="71"/>
      <c r="G52" s="72"/>
    </row>
    <row r="53" spans="1:7" x14ac:dyDescent="0.3">
      <c r="A53" s="16" t="s">
        <v>283</v>
      </c>
      <c r="B53" s="71" t="s">
        <v>284</v>
      </c>
      <c r="C53" s="71"/>
      <c r="D53" s="71"/>
      <c r="E53" s="71"/>
      <c r="F53" s="71"/>
      <c r="G53" s="72"/>
    </row>
    <row r="54" spans="1:7" x14ac:dyDescent="0.3">
      <c r="A54" s="16"/>
      <c r="B54" s="15"/>
      <c r="C54" s="15"/>
      <c r="D54" s="15"/>
      <c r="E54" s="15"/>
      <c r="F54" s="15"/>
      <c r="G54" s="19"/>
    </row>
    <row r="55" spans="1:7" x14ac:dyDescent="0.3">
      <c r="A55" s="16"/>
      <c r="B55" s="13" t="s">
        <v>166</v>
      </c>
      <c r="C55" s="15"/>
      <c r="D55" s="67" t="s">
        <v>385</v>
      </c>
      <c r="E55" s="68"/>
      <c r="F55" s="68"/>
      <c r="G55" s="19"/>
    </row>
    <row r="56" spans="1:7" x14ac:dyDescent="0.3">
      <c r="A56" s="16"/>
      <c r="B56" s="14" t="s">
        <v>167</v>
      </c>
      <c r="C56" s="15"/>
      <c r="D56" s="69" t="s">
        <v>167</v>
      </c>
      <c r="E56" s="69"/>
      <c r="F56" s="69"/>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ht="28.8" x14ac:dyDescent="0.3">
      <c r="A72" s="16"/>
      <c r="B72" s="1" t="s">
        <v>168</v>
      </c>
      <c r="C72" s="15"/>
      <c r="D72" s="70" t="s">
        <v>170</v>
      </c>
      <c r="E72" s="70"/>
      <c r="F72" s="70"/>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7"/>
      <c r="B75" s="4"/>
      <c r="C75" s="4"/>
      <c r="D75" s="4"/>
      <c r="E75" s="4"/>
      <c r="F75" s="4"/>
      <c r="G75" s="20"/>
    </row>
  </sheetData>
  <mergeCells count="27">
    <mergeCell ref="A6:G6"/>
    <mergeCell ref="A1:G1"/>
    <mergeCell ref="A2:G2"/>
    <mergeCell ref="A3:G3"/>
    <mergeCell ref="A4:G4"/>
    <mergeCell ref="A5:G5"/>
    <mergeCell ref="B47:G47"/>
    <mergeCell ref="A7:G7"/>
    <mergeCell ref="A8:G8"/>
    <mergeCell ref="A9:G9"/>
    <mergeCell ref="A10:G10"/>
    <mergeCell ref="B37:G37"/>
    <mergeCell ref="B38:G38"/>
    <mergeCell ref="B39:G39"/>
    <mergeCell ref="B40:G40"/>
    <mergeCell ref="B44:G44"/>
    <mergeCell ref="B45:G45"/>
    <mergeCell ref="B46:G46"/>
    <mergeCell ref="D55:F55"/>
    <mergeCell ref="D56:F56"/>
    <mergeCell ref="D72:F72"/>
    <mergeCell ref="B48:G48"/>
    <mergeCell ref="B49:G49"/>
    <mergeCell ref="B50:G50"/>
    <mergeCell ref="B51:G51"/>
    <mergeCell ref="B52:G52"/>
    <mergeCell ref="B53:G5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C29F-9544-4383-A879-289EC51E0685}">
  <dimension ref="A1:H132"/>
  <sheetViews>
    <sheetView zoomScale="85" zoomScaleNormal="85" workbookViewId="0">
      <selection sqref="A1:H1"/>
    </sheetView>
  </sheetViews>
  <sheetFormatPr defaultRowHeight="14.4" x14ac:dyDescent="0.3"/>
  <cols>
    <col min="1" max="1" width="5" customWidth="1"/>
    <col min="2" max="2" width="50.5546875" customWidth="1"/>
    <col min="3" max="3" width="17" customWidth="1"/>
    <col min="4" max="4" width="30" bestFit="1" customWidth="1"/>
    <col min="5" max="5" width="17" customWidth="1"/>
    <col min="6" max="6" width="28" customWidth="1"/>
    <col min="7" max="8" width="17" customWidth="1"/>
  </cols>
  <sheetData>
    <row r="1" spans="1:8" x14ac:dyDescent="0.3">
      <c r="A1" s="73" t="s">
        <v>132</v>
      </c>
      <c r="B1" s="74"/>
      <c r="C1" s="74"/>
      <c r="D1" s="74"/>
      <c r="E1" s="74"/>
      <c r="F1" s="74"/>
      <c r="G1" s="74"/>
      <c r="H1" s="75"/>
    </row>
    <row r="2" spans="1:8" x14ac:dyDescent="0.3">
      <c r="A2" s="76"/>
      <c r="B2" s="77"/>
      <c r="C2" s="77"/>
      <c r="D2" s="77"/>
      <c r="E2" s="77"/>
      <c r="F2" s="77"/>
      <c r="G2" s="77"/>
      <c r="H2" s="78"/>
    </row>
    <row r="3" spans="1:8" x14ac:dyDescent="0.3">
      <c r="A3" s="73" t="s">
        <v>754</v>
      </c>
      <c r="B3" s="74"/>
      <c r="C3" s="74"/>
      <c r="D3" s="74"/>
      <c r="E3" s="74"/>
      <c r="F3" s="74"/>
      <c r="G3" s="74"/>
      <c r="H3" s="75"/>
    </row>
    <row r="4" spans="1:8" x14ac:dyDescent="0.3">
      <c r="A4" s="73" t="s">
        <v>133</v>
      </c>
      <c r="B4" s="74"/>
      <c r="C4" s="74"/>
      <c r="D4" s="74"/>
      <c r="E4" s="74"/>
      <c r="F4" s="74"/>
      <c r="G4" s="74"/>
      <c r="H4" s="75"/>
    </row>
    <row r="5" spans="1:8" x14ac:dyDescent="0.3">
      <c r="A5" s="79" t="s">
        <v>134</v>
      </c>
      <c r="B5" s="80"/>
      <c r="C5" s="80"/>
      <c r="D5" s="80"/>
      <c r="E5" s="80"/>
      <c r="F5" s="80"/>
      <c r="G5" s="80"/>
      <c r="H5" s="81"/>
    </row>
    <row r="6" spans="1:8" x14ac:dyDescent="0.3">
      <c r="A6" s="76"/>
      <c r="B6" s="77"/>
      <c r="C6" s="77"/>
      <c r="D6" s="77"/>
      <c r="E6" s="77"/>
      <c r="F6" s="77"/>
      <c r="G6" s="77"/>
      <c r="H6" s="78"/>
    </row>
    <row r="7" spans="1:8" x14ac:dyDescent="0.3">
      <c r="A7" s="73" t="s">
        <v>375</v>
      </c>
      <c r="B7" s="74"/>
      <c r="C7" s="74"/>
      <c r="D7" s="74"/>
      <c r="E7" s="74"/>
      <c r="F7" s="74"/>
      <c r="G7" s="74"/>
      <c r="H7" s="75"/>
    </row>
    <row r="8" spans="1:8" x14ac:dyDescent="0.3">
      <c r="A8" s="76"/>
      <c r="B8" s="77"/>
      <c r="C8" s="77"/>
      <c r="D8" s="77"/>
      <c r="E8" s="77"/>
      <c r="F8" s="77"/>
      <c r="G8" s="77"/>
      <c r="H8" s="78"/>
    </row>
    <row r="9" spans="1:8" x14ac:dyDescent="0.3">
      <c r="A9" s="73" t="s">
        <v>376</v>
      </c>
      <c r="B9" s="74"/>
      <c r="C9" s="74"/>
      <c r="D9" s="74"/>
      <c r="E9" s="74"/>
      <c r="F9" s="74"/>
      <c r="G9" s="74"/>
      <c r="H9" s="75"/>
    </row>
    <row r="10" spans="1:8" x14ac:dyDescent="0.3">
      <c r="A10" s="82"/>
      <c r="B10" s="83"/>
      <c r="C10" s="83"/>
      <c r="D10" s="83"/>
      <c r="E10" s="83"/>
      <c r="F10" s="83"/>
      <c r="G10" s="83"/>
      <c r="H10" s="84"/>
    </row>
    <row r="11" spans="1:8" ht="26.1" customHeight="1" x14ac:dyDescent="0.3">
      <c r="A11" s="2" t="s">
        <v>0</v>
      </c>
      <c r="B11" s="2" t="s">
        <v>1</v>
      </c>
      <c r="C11" s="2" t="s">
        <v>2</v>
      </c>
      <c r="D11" s="2" t="s">
        <v>3</v>
      </c>
      <c r="E11" s="2" t="s">
        <v>4</v>
      </c>
      <c r="F11" s="2" t="s">
        <v>5</v>
      </c>
      <c r="G11" s="2" t="s">
        <v>6</v>
      </c>
      <c r="H11" s="2"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287</v>
      </c>
      <c r="C17" s="6" t="s">
        <v>288</v>
      </c>
      <c r="D17" s="3" t="s">
        <v>192</v>
      </c>
      <c r="E17" s="8">
        <v>72232</v>
      </c>
      <c r="F17" s="9">
        <v>561.16999999999996</v>
      </c>
      <c r="G17" s="10">
        <v>3.3599999999999998E-2</v>
      </c>
      <c r="H17" s="6"/>
    </row>
    <row r="18" spans="1:8" x14ac:dyDescent="0.3">
      <c r="A18" s="5">
        <v>2</v>
      </c>
      <c r="B18" s="6" t="s">
        <v>289</v>
      </c>
      <c r="C18" s="6" t="s">
        <v>290</v>
      </c>
      <c r="D18" s="3" t="s">
        <v>175</v>
      </c>
      <c r="E18" s="8">
        <v>218552</v>
      </c>
      <c r="F18" s="9">
        <v>531.41</v>
      </c>
      <c r="G18" s="10">
        <v>3.1800000000000002E-2</v>
      </c>
      <c r="H18" s="6"/>
    </row>
    <row r="19" spans="1:8" x14ac:dyDescent="0.3">
      <c r="A19" s="5">
        <v>3</v>
      </c>
      <c r="B19" s="6" t="s">
        <v>291</v>
      </c>
      <c r="C19" s="6" t="s">
        <v>292</v>
      </c>
      <c r="D19" s="3" t="s">
        <v>39</v>
      </c>
      <c r="E19" s="8">
        <v>10485</v>
      </c>
      <c r="F19" s="9">
        <v>523.30999999999995</v>
      </c>
      <c r="G19" s="10">
        <v>3.1300000000000001E-2</v>
      </c>
      <c r="H19" s="6"/>
    </row>
    <row r="20" spans="1:8" x14ac:dyDescent="0.3">
      <c r="A20" s="5">
        <v>4</v>
      </c>
      <c r="B20" s="6" t="s">
        <v>293</v>
      </c>
      <c r="C20" s="6" t="s">
        <v>294</v>
      </c>
      <c r="D20" s="3" t="s">
        <v>175</v>
      </c>
      <c r="E20" s="8">
        <v>114545</v>
      </c>
      <c r="F20" s="9">
        <v>473.47</v>
      </c>
      <c r="G20" s="10">
        <v>2.8299999999999999E-2</v>
      </c>
      <c r="H20" s="6"/>
    </row>
    <row r="21" spans="1:8" x14ac:dyDescent="0.3">
      <c r="A21" s="5">
        <v>5</v>
      </c>
      <c r="B21" s="6" t="s">
        <v>173</v>
      </c>
      <c r="C21" s="6" t="s">
        <v>174</v>
      </c>
      <c r="D21" s="3" t="s">
        <v>175</v>
      </c>
      <c r="E21" s="8">
        <v>43183</v>
      </c>
      <c r="F21" s="9">
        <v>426.35</v>
      </c>
      <c r="G21" s="10">
        <v>2.5499999999999998E-2</v>
      </c>
      <c r="H21" s="6"/>
    </row>
    <row r="22" spans="1:8" x14ac:dyDescent="0.3">
      <c r="A22" s="5">
        <v>6</v>
      </c>
      <c r="B22" s="6" t="s">
        <v>295</v>
      </c>
      <c r="C22" s="6" t="s">
        <v>296</v>
      </c>
      <c r="D22" s="3" t="s">
        <v>50</v>
      </c>
      <c r="E22" s="8">
        <v>122811</v>
      </c>
      <c r="F22" s="9">
        <v>418.66</v>
      </c>
      <c r="G22" s="10">
        <v>2.5100000000000001E-2</v>
      </c>
      <c r="H22" s="6"/>
    </row>
    <row r="23" spans="1:8" x14ac:dyDescent="0.3">
      <c r="A23" s="5">
        <v>7</v>
      </c>
      <c r="B23" s="6" t="s">
        <v>297</v>
      </c>
      <c r="C23" s="6" t="s">
        <v>298</v>
      </c>
      <c r="D23" s="3" t="s">
        <v>59</v>
      </c>
      <c r="E23" s="8">
        <v>182823</v>
      </c>
      <c r="F23" s="9">
        <v>404.28</v>
      </c>
      <c r="G23" s="10">
        <v>2.4199999999999999E-2</v>
      </c>
      <c r="H23" s="6"/>
    </row>
    <row r="24" spans="1:8" x14ac:dyDescent="0.3">
      <c r="A24" s="5">
        <v>8</v>
      </c>
      <c r="B24" s="6" t="s">
        <v>299</v>
      </c>
      <c r="C24" s="6" t="s">
        <v>300</v>
      </c>
      <c r="D24" s="3" t="s">
        <v>24</v>
      </c>
      <c r="E24" s="8">
        <v>43020</v>
      </c>
      <c r="F24" s="9">
        <v>402.43</v>
      </c>
      <c r="G24" s="10">
        <v>2.41E-2</v>
      </c>
      <c r="H24" s="6"/>
    </row>
    <row r="25" spans="1:8" x14ac:dyDescent="0.3">
      <c r="A25" s="5">
        <v>9</v>
      </c>
      <c r="B25" s="6" t="s">
        <v>301</v>
      </c>
      <c r="C25" s="6" t="s">
        <v>302</v>
      </c>
      <c r="D25" s="3" t="s">
        <v>199</v>
      </c>
      <c r="E25" s="8">
        <v>46142</v>
      </c>
      <c r="F25" s="9">
        <v>400.47</v>
      </c>
      <c r="G25" s="10">
        <v>2.4E-2</v>
      </c>
      <c r="H25" s="6"/>
    </row>
    <row r="26" spans="1:8" x14ac:dyDescent="0.3">
      <c r="A26" s="5">
        <v>10</v>
      </c>
      <c r="B26" s="6" t="s">
        <v>303</v>
      </c>
      <c r="C26" s="6" t="s">
        <v>194</v>
      </c>
      <c r="D26" s="3" t="s">
        <v>189</v>
      </c>
      <c r="E26" s="8">
        <v>80970</v>
      </c>
      <c r="F26" s="9">
        <v>400.32</v>
      </c>
      <c r="G26" s="10">
        <v>2.4E-2</v>
      </c>
      <c r="H26" s="6"/>
    </row>
    <row r="27" spans="1:8" x14ac:dyDescent="0.3">
      <c r="A27" s="5">
        <v>11</v>
      </c>
      <c r="B27" s="6" t="s">
        <v>304</v>
      </c>
      <c r="C27" s="6" t="s">
        <v>305</v>
      </c>
      <c r="D27" s="3" t="s">
        <v>175</v>
      </c>
      <c r="E27" s="8">
        <v>173895</v>
      </c>
      <c r="F27" s="9">
        <v>397.65</v>
      </c>
      <c r="G27" s="10">
        <v>2.3800000000000002E-2</v>
      </c>
      <c r="H27" s="6"/>
    </row>
    <row r="28" spans="1:8" x14ac:dyDescent="0.3">
      <c r="A28" s="5">
        <v>12</v>
      </c>
      <c r="B28" s="6" t="s">
        <v>306</v>
      </c>
      <c r="C28" s="6" t="s">
        <v>186</v>
      </c>
      <c r="D28" s="3" t="s">
        <v>175</v>
      </c>
      <c r="E28" s="8">
        <v>32043</v>
      </c>
      <c r="F28" s="9">
        <v>395.03</v>
      </c>
      <c r="G28" s="10">
        <v>2.3599999999999999E-2</v>
      </c>
      <c r="H28" s="6"/>
    </row>
    <row r="29" spans="1:8" x14ac:dyDescent="0.3">
      <c r="A29" s="5">
        <v>13</v>
      </c>
      <c r="B29" s="6" t="s">
        <v>65</v>
      </c>
      <c r="C29" s="6" t="s">
        <v>66</v>
      </c>
      <c r="D29" s="3" t="s">
        <v>24</v>
      </c>
      <c r="E29" s="8">
        <v>131582</v>
      </c>
      <c r="F29" s="9">
        <v>371.98</v>
      </c>
      <c r="G29" s="10">
        <v>2.23E-2</v>
      </c>
      <c r="H29" s="6"/>
    </row>
    <row r="30" spans="1:8" x14ac:dyDescent="0.3">
      <c r="A30" s="5">
        <v>14</v>
      </c>
      <c r="B30" s="6" t="s">
        <v>92</v>
      </c>
      <c r="C30" s="6" t="s">
        <v>93</v>
      </c>
      <c r="D30" s="3" t="s">
        <v>94</v>
      </c>
      <c r="E30" s="8">
        <v>89656</v>
      </c>
      <c r="F30" s="9">
        <v>371.76</v>
      </c>
      <c r="G30" s="10">
        <v>2.23E-2</v>
      </c>
      <c r="H30" s="6"/>
    </row>
    <row r="31" spans="1:8" x14ac:dyDescent="0.3">
      <c r="A31" s="5">
        <v>15</v>
      </c>
      <c r="B31" s="6" t="s">
        <v>307</v>
      </c>
      <c r="C31" s="6" t="s">
        <v>188</v>
      </c>
      <c r="D31" s="3" t="s">
        <v>189</v>
      </c>
      <c r="E31" s="8">
        <v>62435</v>
      </c>
      <c r="F31" s="9">
        <v>369.08</v>
      </c>
      <c r="G31" s="10">
        <v>2.2100000000000002E-2</v>
      </c>
      <c r="H31" s="6"/>
    </row>
    <row r="32" spans="1:8" x14ac:dyDescent="0.3">
      <c r="A32" s="5">
        <v>16</v>
      </c>
      <c r="B32" s="6" t="s">
        <v>308</v>
      </c>
      <c r="C32" s="6" t="s">
        <v>309</v>
      </c>
      <c r="D32" s="3" t="s">
        <v>115</v>
      </c>
      <c r="E32" s="8">
        <v>51982</v>
      </c>
      <c r="F32" s="9">
        <v>361.69</v>
      </c>
      <c r="G32" s="10">
        <v>2.1700000000000001E-2</v>
      </c>
      <c r="H32" s="6"/>
    </row>
    <row r="33" spans="1:8" x14ac:dyDescent="0.3">
      <c r="A33" s="5">
        <v>17</v>
      </c>
      <c r="B33" s="6" t="s">
        <v>310</v>
      </c>
      <c r="C33" s="6" t="s">
        <v>311</v>
      </c>
      <c r="D33" s="3" t="s">
        <v>217</v>
      </c>
      <c r="E33" s="8">
        <v>541496</v>
      </c>
      <c r="F33" s="9">
        <v>346.07</v>
      </c>
      <c r="G33" s="10">
        <v>2.07E-2</v>
      </c>
      <c r="H33" s="6"/>
    </row>
    <row r="34" spans="1:8" x14ac:dyDescent="0.3">
      <c r="A34" s="5">
        <v>18</v>
      </c>
      <c r="B34" s="6" t="s">
        <v>312</v>
      </c>
      <c r="C34" s="6" t="s">
        <v>313</v>
      </c>
      <c r="D34" s="3" t="s">
        <v>314</v>
      </c>
      <c r="E34" s="8">
        <v>28464</v>
      </c>
      <c r="F34" s="9">
        <v>343.45</v>
      </c>
      <c r="G34" s="10">
        <v>2.06E-2</v>
      </c>
      <c r="H34" s="6"/>
    </row>
    <row r="35" spans="1:8" x14ac:dyDescent="0.3">
      <c r="A35" s="5">
        <v>19</v>
      </c>
      <c r="B35" s="6" t="s">
        <v>315</v>
      </c>
      <c r="C35" s="6" t="s">
        <v>179</v>
      </c>
      <c r="D35" s="3" t="s">
        <v>175</v>
      </c>
      <c r="E35" s="8">
        <v>15815</v>
      </c>
      <c r="F35" s="9">
        <v>332.46</v>
      </c>
      <c r="G35" s="10">
        <v>1.9900000000000001E-2</v>
      </c>
      <c r="H35" s="6"/>
    </row>
    <row r="36" spans="1:8" x14ac:dyDescent="0.3">
      <c r="A36" s="5">
        <v>20</v>
      </c>
      <c r="B36" s="6" t="s">
        <v>200</v>
      </c>
      <c r="C36" s="6" t="s">
        <v>201</v>
      </c>
      <c r="D36" s="3" t="s">
        <v>202</v>
      </c>
      <c r="E36" s="8">
        <v>105877</v>
      </c>
      <c r="F36" s="9">
        <v>327.85</v>
      </c>
      <c r="G36" s="10">
        <v>1.9599999999999999E-2</v>
      </c>
      <c r="H36" s="6"/>
    </row>
    <row r="37" spans="1:8" x14ac:dyDescent="0.3">
      <c r="A37" s="5">
        <v>21</v>
      </c>
      <c r="B37" s="6" t="s">
        <v>316</v>
      </c>
      <c r="C37" s="6" t="s">
        <v>317</v>
      </c>
      <c r="D37" s="3" t="s">
        <v>199</v>
      </c>
      <c r="E37" s="8">
        <v>19558</v>
      </c>
      <c r="F37" s="9">
        <v>322.70999999999998</v>
      </c>
      <c r="G37" s="10">
        <v>1.9300000000000001E-2</v>
      </c>
      <c r="H37" s="6"/>
    </row>
    <row r="38" spans="1:8" x14ac:dyDescent="0.3">
      <c r="A38" s="5">
        <v>22</v>
      </c>
      <c r="B38" s="6" t="s">
        <v>116</v>
      </c>
      <c r="C38" s="6" t="s">
        <v>117</v>
      </c>
      <c r="D38" s="3" t="s">
        <v>115</v>
      </c>
      <c r="E38" s="8">
        <v>157373</v>
      </c>
      <c r="F38" s="9">
        <v>317.12</v>
      </c>
      <c r="G38" s="10">
        <v>1.9E-2</v>
      </c>
      <c r="H38" s="6"/>
    </row>
    <row r="39" spans="1:8" x14ac:dyDescent="0.3">
      <c r="A39" s="5">
        <v>23</v>
      </c>
      <c r="B39" s="6" t="s">
        <v>318</v>
      </c>
      <c r="C39" s="6" t="s">
        <v>319</v>
      </c>
      <c r="D39" s="3" t="s">
        <v>192</v>
      </c>
      <c r="E39" s="8">
        <v>19575</v>
      </c>
      <c r="F39" s="9">
        <v>311.58</v>
      </c>
      <c r="G39" s="10">
        <v>1.8700000000000001E-2</v>
      </c>
      <c r="H39" s="6"/>
    </row>
    <row r="40" spans="1:8" x14ac:dyDescent="0.3">
      <c r="A40" s="5">
        <v>24</v>
      </c>
      <c r="B40" s="6" t="s">
        <v>320</v>
      </c>
      <c r="C40" s="6" t="s">
        <v>321</v>
      </c>
      <c r="D40" s="3" t="s">
        <v>115</v>
      </c>
      <c r="E40" s="8">
        <v>27413</v>
      </c>
      <c r="F40" s="9">
        <v>306.64</v>
      </c>
      <c r="G40" s="10">
        <v>1.84E-2</v>
      </c>
      <c r="H40" s="6"/>
    </row>
    <row r="41" spans="1:8" x14ac:dyDescent="0.3">
      <c r="A41" s="5">
        <v>25</v>
      </c>
      <c r="B41" s="6" t="s">
        <v>322</v>
      </c>
      <c r="C41" s="6" t="s">
        <v>323</v>
      </c>
      <c r="D41" s="3" t="s">
        <v>39</v>
      </c>
      <c r="E41" s="8">
        <v>26331</v>
      </c>
      <c r="F41" s="9">
        <v>296.93</v>
      </c>
      <c r="G41" s="10">
        <v>1.78E-2</v>
      </c>
      <c r="H41" s="6"/>
    </row>
    <row r="42" spans="1:8" x14ac:dyDescent="0.3">
      <c r="A42" s="5">
        <v>26</v>
      </c>
      <c r="B42" s="6" t="s">
        <v>324</v>
      </c>
      <c r="C42" s="6" t="s">
        <v>325</v>
      </c>
      <c r="D42" s="3" t="s">
        <v>175</v>
      </c>
      <c r="E42" s="8">
        <v>495961</v>
      </c>
      <c r="F42" s="9">
        <v>282.64999999999998</v>
      </c>
      <c r="G42" s="10">
        <v>1.6899999999999998E-2</v>
      </c>
      <c r="H42" s="6"/>
    </row>
    <row r="43" spans="1:8" x14ac:dyDescent="0.3">
      <c r="A43" s="5">
        <v>27</v>
      </c>
      <c r="B43" s="6" t="s">
        <v>326</v>
      </c>
      <c r="C43" s="6" t="s">
        <v>327</v>
      </c>
      <c r="D43" s="3" t="s">
        <v>115</v>
      </c>
      <c r="E43" s="8">
        <v>25502</v>
      </c>
      <c r="F43" s="9">
        <v>282.58999999999997</v>
      </c>
      <c r="G43" s="10">
        <v>1.6899999999999998E-2</v>
      </c>
      <c r="H43" s="6"/>
    </row>
    <row r="44" spans="1:8" x14ac:dyDescent="0.3">
      <c r="A44" s="5">
        <v>28</v>
      </c>
      <c r="B44" s="6" t="s">
        <v>328</v>
      </c>
      <c r="C44" s="6" t="s">
        <v>329</v>
      </c>
      <c r="D44" s="3" t="s">
        <v>330</v>
      </c>
      <c r="E44" s="8">
        <v>72276</v>
      </c>
      <c r="F44" s="9">
        <v>268.36</v>
      </c>
      <c r="G44" s="10">
        <v>1.61E-2</v>
      </c>
      <c r="H44" s="6"/>
    </row>
    <row r="45" spans="1:8" x14ac:dyDescent="0.3">
      <c r="A45" s="5">
        <v>29</v>
      </c>
      <c r="B45" s="6" t="s">
        <v>331</v>
      </c>
      <c r="C45" s="6" t="s">
        <v>332</v>
      </c>
      <c r="D45" s="3" t="s">
        <v>217</v>
      </c>
      <c r="E45" s="8">
        <v>4671</v>
      </c>
      <c r="F45" s="9">
        <v>262.74</v>
      </c>
      <c r="G45" s="10">
        <v>1.5699999999999999E-2</v>
      </c>
      <c r="H45" s="6"/>
    </row>
    <row r="46" spans="1:8" x14ac:dyDescent="0.3">
      <c r="A46" s="5">
        <v>30</v>
      </c>
      <c r="B46" s="6" t="s">
        <v>333</v>
      </c>
      <c r="C46" s="6" t="s">
        <v>334</v>
      </c>
      <c r="D46" s="3" t="s">
        <v>12</v>
      </c>
      <c r="E46" s="8">
        <v>30286</v>
      </c>
      <c r="F46" s="9">
        <v>260.38</v>
      </c>
      <c r="G46" s="10">
        <v>1.5599999999999999E-2</v>
      </c>
      <c r="H46" s="6"/>
    </row>
    <row r="47" spans="1:8" x14ac:dyDescent="0.3">
      <c r="A47" s="5">
        <v>31</v>
      </c>
      <c r="B47" s="6" t="s">
        <v>335</v>
      </c>
      <c r="C47" s="6" t="s">
        <v>336</v>
      </c>
      <c r="D47" s="3" t="s">
        <v>337</v>
      </c>
      <c r="E47" s="8">
        <v>148332</v>
      </c>
      <c r="F47" s="9">
        <v>245.15</v>
      </c>
      <c r="G47" s="10">
        <v>1.47E-2</v>
      </c>
      <c r="H47" s="6"/>
    </row>
    <row r="48" spans="1:8" x14ac:dyDescent="0.3">
      <c r="A48" s="5">
        <v>32</v>
      </c>
      <c r="B48" s="6" t="s">
        <v>338</v>
      </c>
      <c r="C48" s="6" t="s">
        <v>339</v>
      </c>
      <c r="D48" s="3" t="s">
        <v>21</v>
      </c>
      <c r="E48" s="8">
        <v>11142</v>
      </c>
      <c r="F48" s="9">
        <v>238.39</v>
      </c>
      <c r="G48" s="10">
        <v>1.43E-2</v>
      </c>
      <c r="H48" s="6"/>
    </row>
    <row r="49" spans="1:8" x14ac:dyDescent="0.3">
      <c r="A49" s="5">
        <v>33</v>
      </c>
      <c r="B49" s="6" t="s">
        <v>340</v>
      </c>
      <c r="C49" s="6" t="s">
        <v>341</v>
      </c>
      <c r="D49" s="3" t="s">
        <v>39</v>
      </c>
      <c r="E49" s="8">
        <v>46548</v>
      </c>
      <c r="F49" s="9">
        <v>238.37</v>
      </c>
      <c r="G49" s="10">
        <v>1.43E-2</v>
      </c>
      <c r="H49" s="6"/>
    </row>
    <row r="50" spans="1:8" x14ac:dyDescent="0.3">
      <c r="A50" s="5">
        <v>34</v>
      </c>
      <c r="B50" s="6" t="s">
        <v>342</v>
      </c>
      <c r="C50" s="6" t="s">
        <v>343</v>
      </c>
      <c r="D50" s="3" t="s">
        <v>24</v>
      </c>
      <c r="E50" s="8">
        <v>43614</v>
      </c>
      <c r="F50" s="9">
        <v>237.85</v>
      </c>
      <c r="G50" s="10">
        <v>1.4200000000000001E-2</v>
      </c>
      <c r="H50" s="6"/>
    </row>
    <row r="51" spans="1:8" x14ac:dyDescent="0.3">
      <c r="A51" s="5">
        <v>35</v>
      </c>
      <c r="B51" s="6" t="s">
        <v>40</v>
      </c>
      <c r="C51" s="6" t="s">
        <v>41</v>
      </c>
      <c r="D51" s="3" t="s">
        <v>21</v>
      </c>
      <c r="E51" s="8">
        <v>15986</v>
      </c>
      <c r="F51" s="9">
        <v>236.96</v>
      </c>
      <c r="G51" s="10">
        <v>1.4200000000000001E-2</v>
      </c>
      <c r="H51" s="6"/>
    </row>
    <row r="52" spans="1:8" x14ac:dyDescent="0.3">
      <c r="A52" s="5">
        <v>36</v>
      </c>
      <c r="B52" s="6" t="s">
        <v>344</v>
      </c>
      <c r="C52" s="6" t="s">
        <v>345</v>
      </c>
      <c r="D52" s="3" t="s">
        <v>39</v>
      </c>
      <c r="E52" s="8">
        <v>14220</v>
      </c>
      <c r="F52" s="9">
        <v>229.58</v>
      </c>
      <c r="G52" s="10">
        <v>1.37E-2</v>
      </c>
      <c r="H52" s="6"/>
    </row>
    <row r="53" spans="1:8" x14ac:dyDescent="0.3">
      <c r="A53" s="5">
        <v>37</v>
      </c>
      <c r="B53" s="6" t="s">
        <v>346</v>
      </c>
      <c r="C53" s="6" t="s">
        <v>347</v>
      </c>
      <c r="D53" s="3" t="s">
        <v>330</v>
      </c>
      <c r="E53" s="8">
        <v>12243</v>
      </c>
      <c r="F53" s="9">
        <v>205.58</v>
      </c>
      <c r="G53" s="10">
        <v>1.23E-2</v>
      </c>
      <c r="H53" s="6"/>
    </row>
    <row r="54" spans="1:8" x14ac:dyDescent="0.3">
      <c r="A54" s="5">
        <v>38</v>
      </c>
      <c r="B54" s="6" t="s">
        <v>348</v>
      </c>
      <c r="C54" s="6" t="s">
        <v>349</v>
      </c>
      <c r="D54" s="3" t="s">
        <v>350</v>
      </c>
      <c r="E54" s="8">
        <v>17703</v>
      </c>
      <c r="F54" s="9">
        <v>195.6</v>
      </c>
      <c r="G54" s="10">
        <v>1.17E-2</v>
      </c>
      <c r="H54" s="6"/>
    </row>
    <row r="55" spans="1:8" x14ac:dyDescent="0.3">
      <c r="A55" s="5">
        <v>39</v>
      </c>
      <c r="B55" s="6" t="s">
        <v>351</v>
      </c>
      <c r="C55" s="6" t="s">
        <v>352</v>
      </c>
      <c r="D55" s="3" t="s">
        <v>353</v>
      </c>
      <c r="E55" s="8">
        <v>8686</v>
      </c>
      <c r="F55" s="9">
        <v>188.73</v>
      </c>
      <c r="G55" s="10">
        <v>1.1299999999999999E-2</v>
      </c>
      <c r="H55" s="6"/>
    </row>
    <row r="56" spans="1:8" x14ac:dyDescent="0.3">
      <c r="A56" s="5">
        <v>40</v>
      </c>
      <c r="B56" s="6" t="s">
        <v>354</v>
      </c>
      <c r="C56" s="6" t="s">
        <v>355</v>
      </c>
      <c r="D56" s="3" t="s">
        <v>337</v>
      </c>
      <c r="E56" s="8">
        <v>89050</v>
      </c>
      <c r="F56" s="9">
        <v>183.91</v>
      </c>
      <c r="G56" s="10">
        <v>1.0999999999999999E-2</v>
      </c>
      <c r="H56" s="6"/>
    </row>
    <row r="57" spans="1:8" x14ac:dyDescent="0.3">
      <c r="A57" s="5">
        <v>41</v>
      </c>
      <c r="B57" s="6" t="s">
        <v>356</v>
      </c>
      <c r="C57" s="6" t="s">
        <v>357</v>
      </c>
      <c r="D57" s="3" t="s">
        <v>21</v>
      </c>
      <c r="E57" s="8">
        <v>47127</v>
      </c>
      <c r="F57" s="9">
        <v>175.12</v>
      </c>
      <c r="G57" s="10">
        <v>1.0500000000000001E-2</v>
      </c>
      <c r="H57" s="6"/>
    </row>
    <row r="58" spans="1:8" x14ac:dyDescent="0.3">
      <c r="A58" s="5">
        <v>42</v>
      </c>
      <c r="B58" s="6" t="s">
        <v>358</v>
      </c>
      <c r="C58" s="6" t="s">
        <v>359</v>
      </c>
      <c r="D58" s="3" t="s">
        <v>360</v>
      </c>
      <c r="E58" s="8">
        <v>14990</v>
      </c>
      <c r="F58" s="9">
        <v>174.26</v>
      </c>
      <c r="G58" s="10">
        <v>1.04E-2</v>
      </c>
      <c r="H58" s="6"/>
    </row>
    <row r="59" spans="1:8" x14ac:dyDescent="0.3">
      <c r="A59" s="5">
        <v>43</v>
      </c>
      <c r="B59" s="6" t="s">
        <v>361</v>
      </c>
      <c r="C59" s="6" t="s">
        <v>362</v>
      </c>
      <c r="D59" s="3" t="s">
        <v>39</v>
      </c>
      <c r="E59" s="8">
        <v>2552</v>
      </c>
      <c r="F59" s="9">
        <v>170.47</v>
      </c>
      <c r="G59" s="10">
        <v>1.0200000000000001E-2</v>
      </c>
      <c r="H59" s="6"/>
    </row>
    <row r="60" spans="1:8" x14ac:dyDescent="0.3">
      <c r="A60" s="5">
        <v>44</v>
      </c>
      <c r="B60" s="6" t="s">
        <v>212</v>
      </c>
      <c r="C60" s="6" t="s">
        <v>213</v>
      </c>
      <c r="D60" s="3" t="s">
        <v>175</v>
      </c>
      <c r="E60" s="8">
        <v>21013</v>
      </c>
      <c r="F60" s="9">
        <v>167.01</v>
      </c>
      <c r="G60" s="10">
        <v>0.01</v>
      </c>
      <c r="H60" s="6"/>
    </row>
    <row r="61" spans="1:8" x14ac:dyDescent="0.3">
      <c r="A61" s="5">
        <v>45</v>
      </c>
      <c r="B61" s="6" t="s">
        <v>363</v>
      </c>
      <c r="C61" s="6" t="s">
        <v>364</v>
      </c>
      <c r="D61" s="3" t="s">
        <v>39</v>
      </c>
      <c r="E61" s="8">
        <v>10466</v>
      </c>
      <c r="F61" s="9">
        <v>158.41999999999999</v>
      </c>
      <c r="G61" s="10">
        <v>9.4999999999999998E-3</v>
      </c>
      <c r="H61" s="6"/>
    </row>
    <row r="62" spans="1:8" x14ac:dyDescent="0.3">
      <c r="A62" s="5">
        <v>46</v>
      </c>
      <c r="B62" s="6" t="s">
        <v>365</v>
      </c>
      <c r="C62" s="6" t="s">
        <v>366</v>
      </c>
      <c r="D62" s="3" t="s">
        <v>24</v>
      </c>
      <c r="E62" s="8">
        <v>34821</v>
      </c>
      <c r="F62" s="9">
        <v>126.14</v>
      </c>
      <c r="G62" s="10">
        <v>7.6E-3</v>
      </c>
      <c r="H62" s="6"/>
    </row>
    <row r="63" spans="1:8" x14ac:dyDescent="0.3">
      <c r="A63" s="5">
        <v>47</v>
      </c>
      <c r="B63" s="6" t="s">
        <v>367</v>
      </c>
      <c r="C63" s="6" t="s">
        <v>368</v>
      </c>
      <c r="D63" s="3" t="s">
        <v>330</v>
      </c>
      <c r="E63" s="8">
        <v>24067</v>
      </c>
      <c r="F63" s="9">
        <v>95.34</v>
      </c>
      <c r="G63" s="10">
        <v>5.7000000000000002E-3</v>
      </c>
      <c r="H63" s="6"/>
    </row>
    <row r="64" spans="1:8" x14ac:dyDescent="0.3">
      <c r="A64" s="5">
        <v>48</v>
      </c>
      <c r="B64" s="6" t="s">
        <v>73</v>
      </c>
      <c r="C64" s="6" t="s">
        <v>74</v>
      </c>
      <c r="D64" s="3" t="s">
        <v>21</v>
      </c>
      <c r="E64" s="8">
        <v>37790</v>
      </c>
      <c r="F64" s="9">
        <v>90.95</v>
      </c>
      <c r="G64" s="10">
        <v>5.4000000000000003E-3</v>
      </c>
      <c r="H64" s="6"/>
    </row>
    <row r="65" spans="1:8" x14ac:dyDescent="0.3">
      <c r="A65" s="5">
        <v>49</v>
      </c>
      <c r="B65" s="6" t="s">
        <v>369</v>
      </c>
      <c r="C65" s="6" t="s">
        <v>181</v>
      </c>
      <c r="D65" s="3" t="s">
        <v>175</v>
      </c>
      <c r="E65" s="8">
        <v>4835</v>
      </c>
      <c r="F65" s="9">
        <v>65.05</v>
      </c>
      <c r="G65" s="10">
        <v>3.8999999999999998E-3</v>
      </c>
      <c r="H65" s="6"/>
    </row>
    <row r="66" spans="1:8" x14ac:dyDescent="0.3">
      <c r="A66" s="5">
        <v>50</v>
      </c>
      <c r="B66" s="6" t="s">
        <v>370</v>
      </c>
      <c r="C66" s="6" t="s">
        <v>371</v>
      </c>
      <c r="D66" s="3" t="s">
        <v>27</v>
      </c>
      <c r="E66" s="8">
        <v>4360</v>
      </c>
      <c r="F66" s="9">
        <v>54.4</v>
      </c>
      <c r="G66" s="10">
        <v>3.3E-3</v>
      </c>
      <c r="H66" s="6"/>
    </row>
    <row r="67" spans="1:8" x14ac:dyDescent="0.3">
      <c r="A67" s="5">
        <v>51</v>
      </c>
      <c r="B67" s="6" t="s">
        <v>372</v>
      </c>
      <c r="C67" s="6" t="s">
        <v>373</v>
      </c>
      <c r="D67" s="3" t="s">
        <v>39</v>
      </c>
      <c r="E67" s="8">
        <v>7650</v>
      </c>
      <c r="F67" s="9">
        <v>29.22</v>
      </c>
      <c r="G67" s="10">
        <v>1.6999999999999999E-3</v>
      </c>
      <c r="H67" s="6"/>
    </row>
    <row r="68" spans="1:8" x14ac:dyDescent="0.3">
      <c r="A68" s="5">
        <v>52</v>
      </c>
      <c r="B68" s="6" t="s">
        <v>374</v>
      </c>
      <c r="C68" s="6" t="s">
        <v>26</v>
      </c>
      <c r="D68" s="3" t="s">
        <v>27</v>
      </c>
      <c r="E68" s="8">
        <v>659</v>
      </c>
      <c r="F68" s="9">
        <v>25.97</v>
      </c>
      <c r="G68" s="10">
        <v>1.6000000000000001E-3</v>
      </c>
      <c r="H68" s="6"/>
    </row>
    <row r="69" spans="1:8" x14ac:dyDescent="0.3">
      <c r="A69" s="5"/>
      <c r="B69" s="6"/>
      <c r="C69" s="6"/>
      <c r="D69" s="6"/>
      <c r="E69" s="6"/>
      <c r="F69" s="6"/>
      <c r="G69" s="6"/>
      <c r="H69" s="6"/>
    </row>
    <row r="70" spans="1:8" x14ac:dyDescent="0.3">
      <c r="A70" s="7" t="s">
        <v>122</v>
      </c>
      <c r="B70" s="2" t="s">
        <v>123</v>
      </c>
      <c r="C70" s="2"/>
      <c r="D70" s="2"/>
      <c r="E70" s="2"/>
      <c r="F70" s="2" t="s">
        <v>124</v>
      </c>
      <c r="G70" s="2" t="s">
        <v>124</v>
      </c>
      <c r="H70" s="2" t="s">
        <v>124</v>
      </c>
    </row>
    <row r="71" spans="1:8" x14ac:dyDescent="0.3">
      <c r="A71" s="5"/>
      <c r="B71" s="6"/>
      <c r="C71" s="6"/>
      <c r="D71" s="6"/>
      <c r="E71" s="6"/>
      <c r="F71" s="6"/>
      <c r="G71" s="6"/>
      <c r="H71" s="6"/>
    </row>
    <row r="72" spans="1:8" x14ac:dyDescent="0.3">
      <c r="A72" s="7"/>
      <c r="B72" s="2" t="s">
        <v>125</v>
      </c>
      <c r="C72" s="2"/>
      <c r="D72" s="2"/>
      <c r="E72" s="2"/>
      <c r="F72" s="11">
        <v>14603.06</v>
      </c>
      <c r="G72" s="12">
        <v>0.87439999999999996</v>
      </c>
      <c r="H72" s="2"/>
    </row>
    <row r="73" spans="1:8" x14ac:dyDescent="0.3">
      <c r="A73" s="5"/>
      <c r="B73" s="6"/>
      <c r="C73" s="6"/>
      <c r="D73" s="6"/>
      <c r="E73" s="6"/>
      <c r="F73" s="6"/>
      <c r="G73" s="6"/>
      <c r="H73" s="6"/>
    </row>
    <row r="74" spans="1:8" x14ac:dyDescent="0.3">
      <c r="A74" s="5"/>
      <c r="B74" s="2" t="s">
        <v>268</v>
      </c>
      <c r="C74" s="6"/>
      <c r="D74" s="6"/>
      <c r="E74" s="6"/>
      <c r="F74" s="6"/>
      <c r="G74" s="6"/>
      <c r="H74" s="6"/>
    </row>
    <row r="75" spans="1:8" x14ac:dyDescent="0.3">
      <c r="A75" s="5"/>
      <c r="B75" s="6"/>
      <c r="C75" s="6"/>
      <c r="D75" s="6"/>
      <c r="E75" s="6"/>
      <c r="F75" s="6"/>
      <c r="G75" s="6"/>
      <c r="H75" s="6"/>
    </row>
    <row r="76" spans="1:8" x14ac:dyDescent="0.3">
      <c r="A76" s="7" t="s">
        <v>8</v>
      </c>
      <c r="B76" s="2" t="s">
        <v>269</v>
      </c>
      <c r="C76" s="2"/>
      <c r="D76" s="2"/>
      <c r="E76" s="2"/>
      <c r="F76" s="2" t="s">
        <v>124</v>
      </c>
      <c r="G76" s="2" t="s">
        <v>124</v>
      </c>
      <c r="H76" s="2" t="s">
        <v>124</v>
      </c>
    </row>
    <row r="77" spans="1:8" x14ac:dyDescent="0.3">
      <c r="A77" s="5"/>
      <c r="B77" s="6"/>
      <c r="C77" s="6"/>
      <c r="D77" s="6"/>
      <c r="E77" s="6"/>
      <c r="F77" s="6"/>
      <c r="G77" s="6"/>
      <c r="H77" s="6"/>
    </row>
    <row r="78" spans="1:8" x14ac:dyDescent="0.3">
      <c r="A78" s="7" t="s">
        <v>122</v>
      </c>
      <c r="B78" s="2" t="s">
        <v>270</v>
      </c>
      <c r="C78" s="2"/>
      <c r="D78" s="2"/>
      <c r="E78" s="2"/>
      <c r="F78" s="2" t="s">
        <v>124</v>
      </c>
      <c r="G78" s="2" t="s">
        <v>124</v>
      </c>
      <c r="H78" s="2" t="s">
        <v>124</v>
      </c>
    </row>
    <row r="79" spans="1:8" x14ac:dyDescent="0.3">
      <c r="A79" s="5"/>
      <c r="B79" s="6"/>
      <c r="C79" s="6"/>
      <c r="D79" s="6"/>
      <c r="E79" s="6"/>
      <c r="F79" s="6"/>
      <c r="G79" s="6"/>
      <c r="H79" s="6"/>
    </row>
    <row r="80" spans="1:8" x14ac:dyDescent="0.3">
      <c r="A80" s="7" t="s">
        <v>265</v>
      </c>
      <c r="B80" s="2" t="s">
        <v>271</v>
      </c>
      <c r="C80" s="2"/>
      <c r="D80" s="2"/>
      <c r="E80" s="2"/>
      <c r="F80" s="2" t="s">
        <v>124</v>
      </c>
      <c r="G80" s="2" t="s">
        <v>124</v>
      </c>
      <c r="H80" s="2" t="s">
        <v>124</v>
      </c>
    </row>
    <row r="81" spans="1:8" x14ac:dyDescent="0.3">
      <c r="A81" s="5"/>
      <c r="B81" s="6"/>
      <c r="C81" s="6"/>
      <c r="D81" s="6"/>
      <c r="E81" s="6"/>
      <c r="F81" s="6"/>
      <c r="G81" s="6"/>
      <c r="H81" s="6"/>
    </row>
    <row r="82" spans="1:8" x14ac:dyDescent="0.3">
      <c r="A82" s="7" t="s">
        <v>272</v>
      </c>
      <c r="B82" s="2" t="s">
        <v>273</v>
      </c>
      <c r="C82" s="6"/>
      <c r="D82" s="6"/>
      <c r="E82" s="8"/>
      <c r="F82" s="9">
        <v>2114.87</v>
      </c>
      <c r="G82" s="10">
        <v>0.12659999999999999</v>
      </c>
      <c r="H82" s="10">
        <v>5.5399999999999998E-2</v>
      </c>
    </row>
    <row r="83" spans="1:8" x14ac:dyDescent="0.3">
      <c r="A83" s="5"/>
      <c r="B83" s="6"/>
      <c r="C83" s="6"/>
      <c r="D83" s="6"/>
      <c r="E83" s="6"/>
      <c r="F83" s="6"/>
      <c r="G83" s="6"/>
      <c r="H83" s="6"/>
    </row>
    <row r="84" spans="1:8" x14ac:dyDescent="0.3">
      <c r="A84" s="7"/>
      <c r="B84" s="2" t="s">
        <v>274</v>
      </c>
      <c r="C84" s="2"/>
      <c r="D84" s="2"/>
      <c r="E84" s="2"/>
      <c r="F84" s="11">
        <v>2114.87</v>
      </c>
      <c r="G84" s="12">
        <v>0.12659999999999999</v>
      </c>
      <c r="H84" s="2"/>
    </row>
    <row r="85" spans="1:8" x14ac:dyDescent="0.3">
      <c r="A85" s="5"/>
      <c r="B85" s="6"/>
      <c r="C85" s="6"/>
      <c r="D85" s="6"/>
      <c r="E85" s="6"/>
      <c r="F85" s="6"/>
      <c r="G85" s="6"/>
      <c r="H85" s="6"/>
    </row>
    <row r="86" spans="1:8" x14ac:dyDescent="0.3">
      <c r="A86" s="5"/>
      <c r="B86" s="2" t="s">
        <v>129</v>
      </c>
      <c r="C86" s="6"/>
      <c r="D86" s="6"/>
      <c r="E86" s="6"/>
      <c r="F86" s="6"/>
      <c r="G86" s="6"/>
      <c r="H86" s="6"/>
    </row>
    <row r="87" spans="1:8" x14ac:dyDescent="0.3">
      <c r="A87" s="5"/>
      <c r="B87" s="6" t="s">
        <v>130</v>
      </c>
      <c r="C87" s="6"/>
      <c r="D87" s="6"/>
      <c r="E87" s="6"/>
      <c r="F87" s="9">
        <v>-12.493347819796</v>
      </c>
      <c r="G87" s="10">
        <v>-1E-3</v>
      </c>
      <c r="H87" s="6"/>
    </row>
    <row r="88" spans="1:8" x14ac:dyDescent="0.3">
      <c r="A88" s="5"/>
      <c r="B88" s="6"/>
      <c r="C88" s="6"/>
      <c r="D88" s="6"/>
      <c r="E88" s="6"/>
      <c r="F88" s="6"/>
      <c r="G88" s="6"/>
      <c r="H88" s="6"/>
    </row>
    <row r="89" spans="1:8" x14ac:dyDescent="0.3">
      <c r="A89" s="7"/>
      <c r="B89" s="2" t="s">
        <v>131</v>
      </c>
      <c r="C89" s="2"/>
      <c r="D89" s="2"/>
      <c r="E89" s="2"/>
      <c r="F89" s="11">
        <v>16705.440559218001</v>
      </c>
      <c r="G89" s="12">
        <v>1</v>
      </c>
      <c r="H89" s="2"/>
    </row>
    <row r="90" spans="1:8" x14ac:dyDescent="0.3">
      <c r="A90" s="5"/>
      <c r="B90" s="6"/>
      <c r="C90" s="6"/>
      <c r="D90" s="6"/>
      <c r="E90" s="6"/>
      <c r="F90" s="6"/>
      <c r="G90" s="6"/>
      <c r="H90" s="6"/>
    </row>
    <row r="91" spans="1:8" x14ac:dyDescent="0.3">
      <c r="A91" s="16"/>
      <c r="B91" s="15"/>
      <c r="C91" s="15"/>
      <c r="D91" s="15"/>
      <c r="E91" s="15"/>
      <c r="F91" s="15"/>
      <c r="G91" s="15"/>
      <c r="H91" s="19"/>
    </row>
    <row r="92" spans="1:8" ht="18" x14ac:dyDescent="0.35">
      <c r="A92" s="16"/>
      <c r="B92" s="85" t="s">
        <v>137</v>
      </c>
      <c r="C92" s="85"/>
      <c r="D92" s="85"/>
      <c r="E92" s="85"/>
      <c r="F92" s="85"/>
      <c r="G92" s="85"/>
      <c r="H92" s="86"/>
    </row>
    <row r="93" spans="1:8" x14ac:dyDescent="0.3">
      <c r="A93" s="18" t="s">
        <v>138</v>
      </c>
      <c r="B93" s="71" t="s">
        <v>139</v>
      </c>
      <c r="C93" s="71"/>
      <c r="D93" s="71"/>
      <c r="E93" s="71"/>
      <c r="F93" s="71"/>
      <c r="G93" s="71"/>
      <c r="H93" s="72"/>
    </row>
    <row r="94" spans="1:8" x14ac:dyDescent="0.3">
      <c r="A94" s="18" t="s">
        <v>140</v>
      </c>
      <c r="B94" s="71" t="s">
        <v>141</v>
      </c>
      <c r="C94" s="71"/>
      <c r="D94" s="71"/>
      <c r="E94" s="71"/>
      <c r="F94" s="71"/>
      <c r="G94" s="71"/>
      <c r="H94" s="72"/>
    </row>
    <row r="95" spans="1:8" x14ac:dyDescent="0.3">
      <c r="A95" s="18" t="s">
        <v>142</v>
      </c>
      <c r="B95" s="71" t="s">
        <v>143</v>
      </c>
      <c r="C95" s="71"/>
      <c r="D95" s="71"/>
      <c r="E95" s="71"/>
      <c r="F95" s="71"/>
      <c r="G95" s="71"/>
      <c r="H95" s="72"/>
    </row>
    <row r="96" spans="1:8" ht="28.8" x14ac:dyDescent="0.3">
      <c r="A96" s="16"/>
      <c r="B96" s="2" t="s">
        <v>144</v>
      </c>
      <c r="C96" s="2" t="s">
        <v>145</v>
      </c>
      <c r="D96" s="15"/>
      <c r="E96" s="15"/>
      <c r="F96" s="15"/>
      <c r="G96" s="15"/>
      <c r="H96" s="19"/>
    </row>
    <row r="97" spans="1:8" x14ac:dyDescent="0.3">
      <c r="A97" s="16"/>
      <c r="B97" s="6" t="s">
        <v>146</v>
      </c>
      <c r="C97" s="6">
        <v>13.05</v>
      </c>
      <c r="D97" s="15"/>
      <c r="E97" s="15"/>
      <c r="F97" s="15"/>
      <c r="G97" s="15"/>
      <c r="H97" s="19"/>
    </row>
    <row r="98" spans="1:8" x14ac:dyDescent="0.3">
      <c r="A98" s="16"/>
      <c r="B98" s="6" t="s">
        <v>147</v>
      </c>
      <c r="C98" s="6">
        <v>12.66</v>
      </c>
      <c r="D98" s="15"/>
      <c r="E98" s="15"/>
      <c r="F98" s="15"/>
      <c r="G98" s="15"/>
      <c r="H98" s="19"/>
    </row>
    <row r="99" spans="1:8" x14ac:dyDescent="0.3">
      <c r="A99" s="18" t="s">
        <v>148</v>
      </c>
      <c r="B99" s="71" t="s">
        <v>149</v>
      </c>
      <c r="C99" s="71"/>
      <c r="D99" s="71"/>
      <c r="E99" s="71"/>
      <c r="F99" s="71"/>
      <c r="G99" s="71"/>
      <c r="H99" s="72"/>
    </row>
    <row r="100" spans="1:8" x14ac:dyDescent="0.3">
      <c r="A100" s="18" t="s">
        <v>150</v>
      </c>
      <c r="B100" s="71" t="s">
        <v>151</v>
      </c>
      <c r="C100" s="71"/>
      <c r="D100" s="71"/>
      <c r="E100" s="71"/>
      <c r="F100" s="71"/>
      <c r="G100" s="71"/>
      <c r="H100" s="72"/>
    </row>
    <row r="101" spans="1:8" x14ac:dyDescent="0.3">
      <c r="A101" s="18" t="s">
        <v>152</v>
      </c>
      <c r="B101" s="71" t="s">
        <v>153</v>
      </c>
      <c r="C101" s="71"/>
      <c r="D101" s="71"/>
      <c r="E101" s="71"/>
      <c r="F101" s="71"/>
      <c r="G101" s="71"/>
      <c r="H101" s="72"/>
    </row>
    <row r="102" spans="1:8" x14ac:dyDescent="0.3">
      <c r="A102" s="18" t="s">
        <v>154</v>
      </c>
      <c r="B102" s="71" t="s">
        <v>155</v>
      </c>
      <c r="C102" s="71"/>
      <c r="D102" s="71"/>
      <c r="E102" s="71"/>
      <c r="F102" s="71"/>
      <c r="G102" s="71"/>
      <c r="H102" s="72"/>
    </row>
    <row r="103" spans="1:8" x14ac:dyDescent="0.3">
      <c r="A103" s="18" t="s">
        <v>156</v>
      </c>
      <c r="B103" s="71" t="s">
        <v>377</v>
      </c>
      <c r="C103" s="71"/>
      <c r="D103" s="71"/>
      <c r="E103" s="71"/>
      <c r="F103" s="71"/>
      <c r="G103" s="71"/>
      <c r="H103" s="72"/>
    </row>
    <row r="104" spans="1:8" x14ac:dyDescent="0.3">
      <c r="A104" s="18" t="s">
        <v>158</v>
      </c>
      <c r="B104" s="71" t="s">
        <v>157</v>
      </c>
      <c r="C104" s="71"/>
      <c r="D104" s="71"/>
      <c r="E104" s="71"/>
      <c r="F104" s="71"/>
      <c r="G104" s="71"/>
      <c r="H104" s="72"/>
    </row>
    <row r="105" spans="1:8" x14ac:dyDescent="0.3">
      <c r="A105" s="18" t="s">
        <v>159</v>
      </c>
      <c r="B105" s="71" t="s">
        <v>378</v>
      </c>
      <c r="C105" s="71"/>
      <c r="D105" s="71"/>
      <c r="E105" s="71"/>
      <c r="F105" s="71"/>
      <c r="G105" s="71"/>
      <c r="H105" s="72"/>
    </row>
    <row r="106" spans="1:8" x14ac:dyDescent="0.3">
      <c r="A106" s="18" t="s">
        <v>160</v>
      </c>
      <c r="B106" s="71" t="s">
        <v>379</v>
      </c>
      <c r="C106" s="71"/>
      <c r="D106" s="71"/>
      <c r="E106" s="71"/>
      <c r="F106" s="71"/>
      <c r="G106" s="71"/>
      <c r="H106" s="72"/>
    </row>
    <row r="107" spans="1:8" x14ac:dyDescent="0.3">
      <c r="A107" s="18" t="s">
        <v>277</v>
      </c>
      <c r="B107" s="71" t="s">
        <v>161</v>
      </c>
      <c r="C107" s="71"/>
      <c r="D107" s="71"/>
      <c r="E107" s="71"/>
      <c r="F107" s="71"/>
      <c r="G107" s="71"/>
      <c r="H107" s="72"/>
    </row>
    <row r="108" spans="1:8" x14ac:dyDescent="0.3">
      <c r="A108" s="16" t="s">
        <v>162</v>
      </c>
      <c r="B108" s="71" t="s">
        <v>163</v>
      </c>
      <c r="C108" s="71"/>
      <c r="D108" s="71"/>
      <c r="E108" s="71"/>
      <c r="F108" s="71"/>
      <c r="G108" s="71"/>
      <c r="H108" s="72"/>
    </row>
    <row r="109" spans="1:8" x14ac:dyDescent="0.3">
      <c r="A109" s="16" t="s">
        <v>283</v>
      </c>
      <c r="B109" s="71" t="s">
        <v>284</v>
      </c>
      <c r="C109" s="71"/>
      <c r="D109" s="71"/>
      <c r="E109" s="71"/>
      <c r="F109" s="71"/>
      <c r="G109" s="71"/>
      <c r="H109" s="72"/>
    </row>
    <row r="110" spans="1:8" x14ac:dyDescent="0.3">
      <c r="A110" s="16" t="s">
        <v>164</v>
      </c>
      <c r="B110" s="71" t="s">
        <v>165</v>
      </c>
      <c r="C110" s="71"/>
      <c r="D110" s="71"/>
      <c r="E110" s="71"/>
      <c r="F110" s="71"/>
      <c r="G110" s="71"/>
      <c r="H110" s="72"/>
    </row>
    <row r="111" spans="1:8" x14ac:dyDescent="0.3">
      <c r="A111" s="16"/>
      <c r="B111" s="15"/>
      <c r="C111" s="15"/>
      <c r="D111" s="15"/>
      <c r="E111" s="15"/>
      <c r="F111" s="15"/>
      <c r="G111" s="15"/>
      <c r="H111" s="19"/>
    </row>
    <row r="112" spans="1:8" x14ac:dyDescent="0.3">
      <c r="A112" s="16"/>
      <c r="B112" s="13" t="s">
        <v>166</v>
      </c>
      <c r="C112" s="15"/>
      <c r="D112" s="67" t="s">
        <v>380</v>
      </c>
      <c r="E112" s="68"/>
      <c r="F112" s="68"/>
      <c r="G112" s="15"/>
      <c r="H112" s="19"/>
    </row>
    <row r="113" spans="1:8" x14ac:dyDescent="0.3">
      <c r="A113" s="16"/>
      <c r="B113" s="14" t="s">
        <v>167</v>
      </c>
      <c r="C113" s="15"/>
      <c r="D113" s="69" t="s">
        <v>167</v>
      </c>
      <c r="E113" s="69"/>
      <c r="F113" s="69"/>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ht="28.8" x14ac:dyDescent="0.3">
      <c r="A129" s="16"/>
      <c r="B129" s="1" t="s">
        <v>168</v>
      </c>
      <c r="C129" s="15"/>
      <c r="D129" s="70" t="s">
        <v>170</v>
      </c>
      <c r="E129" s="70"/>
      <c r="F129" s="70"/>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x14ac:dyDescent="0.3">
      <c r="A132" s="17"/>
      <c r="B132" s="4"/>
      <c r="C132" s="4"/>
      <c r="D132" s="4"/>
      <c r="E132" s="4"/>
      <c r="F132" s="4"/>
      <c r="G132" s="4"/>
      <c r="H132" s="20"/>
    </row>
  </sheetData>
  <mergeCells count="29">
    <mergeCell ref="B93:H93"/>
    <mergeCell ref="A1:H1"/>
    <mergeCell ref="A2:H2"/>
    <mergeCell ref="A3:H3"/>
    <mergeCell ref="A4:H4"/>
    <mergeCell ref="A5:H5"/>
    <mergeCell ref="A6:H6"/>
    <mergeCell ref="A7:H7"/>
    <mergeCell ref="A8:H8"/>
    <mergeCell ref="A9:H9"/>
    <mergeCell ref="A10:H10"/>
    <mergeCell ref="B92:H92"/>
    <mergeCell ref="B108:H108"/>
    <mergeCell ref="B94:H94"/>
    <mergeCell ref="B95:H95"/>
    <mergeCell ref="B99:H99"/>
    <mergeCell ref="B100:H100"/>
    <mergeCell ref="B101:H101"/>
    <mergeCell ref="B102:H102"/>
    <mergeCell ref="B103:H103"/>
    <mergeCell ref="B104:H104"/>
    <mergeCell ref="B105:H105"/>
    <mergeCell ref="B106:H106"/>
    <mergeCell ref="B107:H107"/>
    <mergeCell ref="B109:H109"/>
    <mergeCell ref="B110:H110"/>
    <mergeCell ref="D112:F112"/>
    <mergeCell ref="D113:F113"/>
    <mergeCell ref="D129:F12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75075-6153-4DF8-A044-6F19A47BEB5D}">
  <dimension ref="A1:H155"/>
  <sheetViews>
    <sheetView zoomScale="85" zoomScaleNormal="85" workbookViewId="0">
      <selection sqref="A1:H1"/>
    </sheetView>
  </sheetViews>
  <sheetFormatPr defaultRowHeight="14.4" x14ac:dyDescent="0.3"/>
  <cols>
    <col min="1" max="1" width="5" customWidth="1"/>
    <col min="2" max="2" width="50.5546875" customWidth="1"/>
    <col min="3" max="3" width="17" customWidth="1"/>
    <col min="4" max="4" width="30" bestFit="1" customWidth="1"/>
    <col min="5" max="5" width="17" customWidth="1"/>
    <col min="6" max="6" width="28" customWidth="1"/>
    <col min="7" max="8" width="17" customWidth="1"/>
  </cols>
  <sheetData>
    <row r="1" spans="1:8" x14ac:dyDescent="0.3">
      <c r="A1" s="73" t="s">
        <v>132</v>
      </c>
      <c r="B1" s="74"/>
      <c r="C1" s="74"/>
      <c r="D1" s="74"/>
      <c r="E1" s="74"/>
      <c r="F1" s="74"/>
      <c r="G1" s="74"/>
      <c r="H1" s="75"/>
    </row>
    <row r="2" spans="1:8" x14ac:dyDescent="0.3">
      <c r="A2" s="76"/>
      <c r="B2" s="77"/>
      <c r="C2" s="77"/>
      <c r="D2" s="77"/>
      <c r="E2" s="77"/>
      <c r="F2" s="77"/>
      <c r="G2" s="77"/>
      <c r="H2" s="78"/>
    </row>
    <row r="3" spans="1:8" x14ac:dyDescent="0.3">
      <c r="A3" s="73" t="s">
        <v>754</v>
      </c>
      <c r="B3" s="74"/>
      <c r="C3" s="74"/>
      <c r="D3" s="74"/>
      <c r="E3" s="74"/>
      <c r="F3" s="74"/>
      <c r="G3" s="74"/>
      <c r="H3" s="75"/>
    </row>
    <row r="4" spans="1:8" x14ac:dyDescent="0.3">
      <c r="A4" s="73" t="s">
        <v>133</v>
      </c>
      <c r="B4" s="74"/>
      <c r="C4" s="74"/>
      <c r="D4" s="74"/>
      <c r="E4" s="74"/>
      <c r="F4" s="74"/>
      <c r="G4" s="74"/>
      <c r="H4" s="75"/>
    </row>
    <row r="5" spans="1:8" x14ac:dyDescent="0.3">
      <c r="A5" s="79" t="s">
        <v>134</v>
      </c>
      <c r="B5" s="80"/>
      <c r="C5" s="80"/>
      <c r="D5" s="80"/>
      <c r="E5" s="80"/>
      <c r="F5" s="80"/>
      <c r="G5" s="80"/>
      <c r="H5" s="81"/>
    </row>
    <row r="6" spans="1:8" x14ac:dyDescent="0.3">
      <c r="A6" s="76"/>
      <c r="B6" s="77"/>
      <c r="C6" s="77"/>
      <c r="D6" s="77"/>
      <c r="E6" s="77"/>
      <c r="F6" s="77"/>
      <c r="G6" s="77"/>
      <c r="H6" s="78"/>
    </row>
    <row r="7" spans="1:8" x14ac:dyDescent="0.3">
      <c r="A7" s="73" t="s">
        <v>275</v>
      </c>
      <c r="B7" s="74"/>
      <c r="C7" s="74"/>
      <c r="D7" s="74"/>
      <c r="E7" s="74"/>
      <c r="F7" s="74"/>
      <c r="G7" s="74"/>
      <c r="H7" s="75"/>
    </row>
    <row r="8" spans="1:8" x14ac:dyDescent="0.3">
      <c r="A8" s="76"/>
      <c r="B8" s="77"/>
      <c r="C8" s="77"/>
      <c r="D8" s="77"/>
      <c r="E8" s="77"/>
      <c r="F8" s="77"/>
      <c r="G8" s="77"/>
      <c r="H8" s="78"/>
    </row>
    <row r="9" spans="1:8" x14ac:dyDescent="0.3">
      <c r="A9" s="73" t="s">
        <v>276</v>
      </c>
      <c r="B9" s="74"/>
      <c r="C9" s="74"/>
      <c r="D9" s="74"/>
      <c r="E9" s="74"/>
      <c r="F9" s="74"/>
      <c r="G9" s="74"/>
      <c r="H9" s="75"/>
    </row>
    <row r="10" spans="1:8" x14ac:dyDescent="0.3">
      <c r="A10" s="82"/>
      <c r="B10" s="83"/>
      <c r="C10" s="83"/>
      <c r="D10" s="83"/>
      <c r="E10" s="83"/>
      <c r="F10" s="83"/>
      <c r="G10" s="83"/>
      <c r="H10" s="84"/>
    </row>
    <row r="11" spans="1:8" ht="26.1" customHeight="1" x14ac:dyDescent="0.3">
      <c r="A11" s="2" t="s">
        <v>0</v>
      </c>
      <c r="B11" s="2" t="s">
        <v>1</v>
      </c>
      <c r="C11" s="2" t="s">
        <v>2</v>
      </c>
      <c r="D11" s="2" t="s">
        <v>171</v>
      </c>
      <c r="E11" s="2" t="s">
        <v>4</v>
      </c>
      <c r="F11" s="2" t="s">
        <v>5</v>
      </c>
      <c r="G11" s="2" t="s">
        <v>6</v>
      </c>
      <c r="H11" s="2"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26522</v>
      </c>
      <c r="F17" s="9">
        <v>261.85000000000002</v>
      </c>
      <c r="G17" s="10">
        <v>5.4100000000000002E-2</v>
      </c>
      <c r="H17" s="6"/>
    </row>
    <row r="18" spans="1:8" x14ac:dyDescent="0.3">
      <c r="A18" s="5">
        <v>2</v>
      </c>
      <c r="B18" s="6" t="s">
        <v>176</v>
      </c>
      <c r="C18" s="6" t="s">
        <v>177</v>
      </c>
      <c r="D18" s="3" t="s">
        <v>175</v>
      </c>
      <c r="E18" s="8">
        <v>14015</v>
      </c>
      <c r="F18" s="9">
        <v>131.32</v>
      </c>
      <c r="G18" s="10">
        <v>2.7099999999999999E-2</v>
      </c>
      <c r="H18" s="6"/>
    </row>
    <row r="19" spans="1:8" x14ac:dyDescent="0.3">
      <c r="A19" s="5">
        <v>3</v>
      </c>
      <c r="B19" s="6" t="s">
        <v>178</v>
      </c>
      <c r="C19" s="6" t="s">
        <v>179</v>
      </c>
      <c r="D19" s="3" t="s">
        <v>175</v>
      </c>
      <c r="E19" s="8">
        <v>4998</v>
      </c>
      <c r="F19" s="9">
        <v>105.07</v>
      </c>
      <c r="G19" s="10">
        <v>2.1700000000000001E-2</v>
      </c>
      <c r="H19" s="6"/>
    </row>
    <row r="20" spans="1:8" x14ac:dyDescent="0.3">
      <c r="A20" s="5">
        <v>4</v>
      </c>
      <c r="B20" s="6" t="s">
        <v>180</v>
      </c>
      <c r="C20" s="6" t="s">
        <v>181</v>
      </c>
      <c r="D20" s="3" t="s">
        <v>175</v>
      </c>
      <c r="E20" s="8">
        <v>7778</v>
      </c>
      <c r="F20" s="9">
        <v>104.64</v>
      </c>
      <c r="G20" s="10">
        <v>2.1600000000000001E-2</v>
      </c>
      <c r="H20" s="6"/>
    </row>
    <row r="21" spans="1:8" x14ac:dyDescent="0.3">
      <c r="A21" s="5">
        <v>5</v>
      </c>
      <c r="B21" s="6" t="s">
        <v>182</v>
      </c>
      <c r="C21" s="6" t="s">
        <v>47</v>
      </c>
      <c r="D21" s="3" t="s">
        <v>15</v>
      </c>
      <c r="E21" s="8">
        <v>1862</v>
      </c>
      <c r="F21" s="9">
        <v>103.23</v>
      </c>
      <c r="G21" s="10">
        <v>2.1299999999999999E-2</v>
      </c>
      <c r="H21" s="6"/>
    </row>
    <row r="22" spans="1:8" x14ac:dyDescent="0.3">
      <c r="A22" s="5">
        <v>6</v>
      </c>
      <c r="B22" s="6" t="s">
        <v>183</v>
      </c>
      <c r="C22" s="6" t="s">
        <v>41</v>
      </c>
      <c r="D22" s="3" t="s">
        <v>21</v>
      </c>
      <c r="E22" s="8">
        <v>6821</v>
      </c>
      <c r="F22" s="9">
        <v>101.11</v>
      </c>
      <c r="G22" s="10">
        <v>2.0899999999999998E-2</v>
      </c>
      <c r="H22" s="6"/>
    </row>
    <row r="23" spans="1:8" x14ac:dyDescent="0.3">
      <c r="A23" s="5">
        <v>7</v>
      </c>
      <c r="B23" s="6" t="s">
        <v>184</v>
      </c>
      <c r="C23" s="6" t="s">
        <v>93</v>
      </c>
      <c r="D23" s="3" t="s">
        <v>94</v>
      </c>
      <c r="E23" s="8">
        <v>23679</v>
      </c>
      <c r="F23" s="9">
        <v>98.18</v>
      </c>
      <c r="G23" s="10">
        <v>2.0299999999999999E-2</v>
      </c>
      <c r="H23" s="6"/>
    </row>
    <row r="24" spans="1:8" x14ac:dyDescent="0.3">
      <c r="A24" s="5">
        <v>8</v>
      </c>
      <c r="B24" s="6" t="s">
        <v>35</v>
      </c>
      <c r="C24" s="6" t="s">
        <v>36</v>
      </c>
      <c r="D24" s="3" t="s">
        <v>21</v>
      </c>
      <c r="E24" s="8">
        <v>3155</v>
      </c>
      <c r="F24" s="9">
        <v>96.48</v>
      </c>
      <c r="G24" s="10">
        <v>1.9900000000000001E-2</v>
      </c>
      <c r="H24" s="6"/>
    </row>
    <row r="25" spans="1:8" x14ac:dyDescent="0.3">
      <c r="A25" s="5">
        <v>9</v>
      </c>
      <c r="B25" s="6" t="s">
        <v>185</v>
      </c>
      <c r="C25" s="6" t="s">
        <v>186</v>
      </c>
      <c r="D25" s="3" t="s">
        <v>175</v>
      </c>
      <c r="E25" s="8">
        <v>7366</v>
      </c>
      <c r="F25" s="9">
        <v>90.81</v>
      </c>
      <c r="G25" s="10">
        <v>1.8800000000000001E-2</v>
      </c>
      <c r="H25" s="6"/>
    </row>
    <row r="26" spans="1:8" x14ac:dyDescent="0.3">
      <c r="A26" s="5">
        <v>10</v>
      </c>
      <c r="B26" s="6" t="s">
        <v>187</v>
      </c>
      <c r="C26" s="6" t="s">
        <v>188</v>
      </c>
      <c r="D26" s="3" t="s">
        <v>189</v>
      </c>
      <c r="E26" s="8">
        <v>15063</v>
      </c>
      <c r="F26" s="9">
        <v>89.04</v>
      </c>
      <c r="G26" s="10">
        <v>1.84E-2</v>
      </c>
      <c r="H26" s="6"/>
    </row>
    <row r="27" spans="1:8" x14ac:dyDescent="0.3">
      <c r="A27" s="5">
        <v>11</v>
      </c>
      <c r="B27" s="6" t="s">
        <v>190</v>
      </c>
      <c r="C27" s="6" t="s">
        <v>191</v>
      </c>
      <c r="D27" s="3" t="s">
        <v>192</v>
      </c>
      <c r="E27" s="8">
        <v>5591</v>
      </c>
      <c r="F27" s="9">
        <v>83.94</v>
      </c>
      <c r="G27" s="10">
        <v>1.7299999999999999E-2</v>
      </c>
      <c r="H27" s="6"/>
    </row>
    <row r="28" spans="1:8" x14ac:dyDescent="0.3">
      <c r="A28" s="5">
        <v>12</v>
      </c>
      <c r="B28" s="6" t="s">
        <v>193</v>
      </c>
      <c r="C28" s="6" t="s">
        <v>194</v>
      </c>
      <c r="D28" s="3" t="s">
        <v>189</v>
      </c>
      <c r="E28" s="8">
        <v>16686</v>
      </c>
      <c r="F28" s="9">
        <v>82.5</v>
      </c>
      <c r="G28" s="10">
        <v>1.7100000000000001E-2</v>
      </c>
      <c r="H28" s="6"/>
    </row>
    <row r="29" spans="1:8" x14ac:dyDescent="0.3">
      <c r="A29" s="5">
        <v>13</v>
      </c>
      <c r="B29" s="6" t="s">
        <v>195</v>
      </c>
      <c r="C29" s="6" t="s">
        <v>196</v>
      </c>
      <c r="D29" s="3" t="s">
        <v>106</v>
      </c>
      <c r="E29" s="8">
        <v>3616</v>
      </c>
      <c r="F29" s="9">
        <v>74.290000000000006</v>
      </c>
      <c r="G29" s="10">
        <v>1.54E-2</v>
      </c>
      <c r="H29" s="6"/>
    </row>
    <row r="30" spans="1:8" x14ac:dyDescent="0.3">
      <c r="A30" s="5">
        <v>14</v>
      </c>
      <c r="B30" s="6" t="s">
        <v>197</v>
      </c>
      <c r="C30" s="6" t="s">
        <v>198</v>
      </c>
      <c r="D30" s="3" t="s">
        <v>199</v>
      </c>
      <c r="E30" s="8">
        <v>6721</v>
      </c>
      <c r="F30" s="9">
        <v>70.09</v>
      </c>
      <c r="G30" s="10">
        <v>1.4500000000000001E-2</v>
      </c>
      <c r="H30" s="6"/>
    </row>
    <row r="31" spans="1:8" x14ac:dyDescent="0.3">
      <c r="A31" s="5">
        <v>15</v>
      </c>
      <c r="B31" s="6" t="s">
        <v>65</v>
      </c>
      <c r="C31" s="6" t="s">
        <v>66</v>
      </c>
      <c r="D31" s="3" t="s">
        <v>24</v>
      </c>
      <c r="E31" s="8">
        <v>21696</v>
      </c>
      <c r="F31" s="9">
        <v>61.33</v>
      </c>
      <c r="G31" s="10">
        <v>1.2699999999999999E-2</v>
      </c>
      <c r="H31" s="6"/>
    </row>
    <row r="32" spans="1:8" x14ac:dyDescent="0.3">
      <c r="A32" s="5">
        <v>16</v>
      </c>
      <c r="B32" s="6" t="s">
        <v>73</v>
      </c>
      <c r="C32" s="6" t="s">
        <v>74</v>
      </c>
      <c r="D32" s="3" t="s">
        <v>21</v>
      </c>
      <c r="E32" s="8">
        <v>22128</v>
      </c>
      <c r="F32" s="9">
        <v>53.26</v>
      </c>
      <c r="G32" s="10">
        <v>1.0999999999999999E-2</v>
      </c>
      <c r="H32" s="6"/>
    </row>
    <row r="33" spans="1:8" x14ac:dyDescent="0.3">
      <c r="A33" s="5">
        <v>17</v>
      </c>
      <c r="B33" s="6" t="s">
        <v>200</v>
      </c>
      <c r="C33" s="6" t="s">
        <v>201</v>
      </c>
      <c r="D33" s="3" t="s">
        <v>202</v>
      </c>
      <c r="E33" s="8">
        <v>16222</v>
      </c>
      <c r="F33" s="9">
        <v>50.23</v>
      </c>
      <c r="G33" s="10">
        <v>1.04E-2</v>
      </c>
      <c r="H33" s="6"/>
    </row>
    <row r="34" spans="1:8" x14ac:dyDescent="0.3">
      <c r="A34" s="5">
        <v>18</v>
      </c>
      <c r="B34" s="6" t="s">
        <v>203</v>
      </c>
      <c r="C34" s="6" t="s">
        <v>204</v>
      </c>
      <c r="D34" s="3" t="s">
        <v>205</v>
      </c>
      <c r="E34" s="8">
        <v>26379</v>
      </c>
      <c r="F34" s="9">
        <v>48.23</v>
      </c>
      <c r="G34" s="10">
        <v>0.01</v>
      </c>
      <c r="H34" s="6"/>
    </row>
    <row r="35" spans="1:8" x14ac:dyDescent="0.3">
      <c r="A35" s="5">
        <v>19</v>
      </c>
      <c r="B35" s="6" t="s">
        <v>206</v>
      </c>
      <c r="C35" s="6" t="s">
        <v>29</v>
      </c>
      <c r="D35" s="3" t="s">
        <v>15</v>
      </c>
      <c r="E35" s="8">
        <v>641</v>
      </c>
      <c r="F35" s="9">
        <v>44.91</v>
      </c>
      <c r="G35" s="10">
        <v>9.2999999999999992E-3</v>
      </c>
      <c r="H35" s="6"/>
    </row>
    <row r="36" spans="1:8" x14ac:dyDescent="0.3">
      <c r="A36" s="5">
        <v>20</v>
      </c>
      <c r="B36" s="6" t="s">
        <v>107</v>
      </c>
      <c r="C36" s="6" t="s">
        <v>108</v>
      </c>
      <c r="D36" s="3" t="s">
        <v>21</v>
      </c>
      <c r="E36" s="8">
        <v>2962</v>
      </c>
      <c r="F36" s="9">
        <v>42.19</v>
      </c>
      <c r="G36" s="10">
        <v>8.6999999999999994E-3</v>
      </c>
      <c r="H36" s="6"/>
    </row>
    <row r="37" spans="1:8" x14ac:dyDescent="0.3">
      <c r="A37" s="5">
        <v>21</v>
      </c>
      <c r="B37" s="6" t="s">
        <v>207</v>
      </c>
      <c r="C37" s="6" t="s">
        <v>208</v>
      </c>
      <c r="D37" s="3" t="s">
        <v>199</v>
      </c>
      <c r="E37" s="8">
        <v>7177</v>
      </c>
      <c r="F37" s="9">
        <v>40.98</v>
      </c>
      <c r="G37" s="10">
        <v>8.5000000000000006E-3</v>
      </c>
      <c r="H37" s="6"/>
    </row>
    <row r="38" spans="1:8" x14ac:dyDescent="0.3">
      <c r="A38" s="5">
        <v>22</v>
      </c>
      <c r="B38" s="6" t="s">
        <v>51</v>
      </c>
      <c r="C38" s="6" t="s">
        <v>52</v>
      </c>
      <c r="D38" s="3" t="s">
        <v>15</v>
      </c>
      <c r="E38" s="8">
        <v>246</v>
      </c>
      <c r="F38" s="9">
        <v>39.82</v>
      </c>
      <c r="G38" s="10">
        <v>8.2000000000000007E-3</v>
      </c>
      <c r="H38" s="6"/>
    </row>
    <row r="39" spans="1:8" x14ac:dyDescent="0.3">
      <c r="A39" s="5">
        <v>23</v>
      </c>
      <c r="B39" s="6" t="s">
        <v>209</v>
      </c>
      <c r="C39" s="6" t="s">
        <v>210</v>
      </c>
      <c r="D39" s="3" t="s">
        <v>211</v>
      </c>
      <c r="E39" s="8">
        <v>1582</v>
      </c>
      <c r="F39" s="9">
        <v>39</v>
      </c>
      <c r="G39" s="10">
        <v>8.0999999999999996E-3</v>
      </c>
      <c r="H39" s="6"/>
    </row>
    <row r="40" spans="1:8" x14ac:dyDescent="0.3">
      <c r="A40" s="5">
        <v>24</v>
      </c>
      <c r="B40" s="6" t="s">
        <v>212</v>
      </c>
      <c r="C40" s="6" t="s">
        <v>213</v>
      </c>
      <c r="D40" s="3" t="s">
        <v>175</v>
      </c>
      <c r="E40" s="8">
        <v>4583</v>
      </c>
      <c r="F40" s="9">
        <v>36.43</v>
      </c>
      <c r="G40" s="10">
        <v>7.4999999999999997E-3</v>
      </c>
      <c r="H40" s="6"/>
    </row>
    <row r="41" spans="1:8" x14ac:dyDescent="0.3">
      <c r="A41" s="5">
        <v>25</v>
      </c>
      <c r="B41" s="6" t="s">
        <v>214</v>
      </c>
      <c r="C41" s="6" t="s">
        <v>34</v>
      </c>
      <c r="D41" s="3" t="s">
        <v>15</v>
      </c>
      <c r="E41" s="8">
        <v>1001</v>
      </c>
      <c r="F41" s="9">
        <v>34.909999999999997</v>
      </c>
      <c r="G41" s="10">
        <v>7.1999999999999998E-3</v>
      </c>
      <c r="H41" s="6"/>
    </row>
    <row r="42" spans="1:8" x14ac:dyDescent="0.3">
      <c r="A42" s="5">
        <v>26</v>
      </c>
      <c r="B42" s="6" t="s">
        <v>215</v>
      </c>
      <c r="C42" s="6" t="s">
        <v>216</v>
      </c>
      <c r="D42" s="3" t="s">
        <v>217</v>
      </c>
      <c r="E42" s="8">
        <v>5834</v>
      </c>
      <c r="F42" s="9">
        <v>31.81</v>
      </c>
      <c r="G42" s="10">
        <v>6.6E-3</v>
      </c>
      <c r="H42" s="6"/>
    </row>
    <row r="43" spans="1:8" x14ac:dyDescent="0.3">
      <c r="A43" s="5">
        <v>27</v>
      </c>
      <c r="B43" s="6" t="s">
        <v>67</v>
      </c>
      <c r="C43" s="6" t="s">
        <v>68</v>
      </c>
      <c r="D43" s="3" t="s">
        <v>15</v>
      </c>
      <c r="E43" s="8">
        <v>342</v>
      </c>
      <c r="F43" s="9">
        <v>30.41</v>
      </c>
      <c r="G43" s="10">
        <v>6.3E-3</v>
      </c>
      <c r="H43" s="6"/>
    </row>
    <row r="44" spans="1:8" x14ac:dyDescent="0.3">
      <c r="A44" s="5">
        <v>28</v>
      </c>
      <c r="B44" s="6" t="s">
        <v>218</v>
      </c>
      <c r="C44" s="6" t="s">
        <v>219</v>
      </c>
      <c r="D44" s="3" t="s">
        <v>220</v>
      </c>
      <c r="E44" s="8">
        <v>8776</v>
      </c>
      <c r="F44" s="9">
        <v>29.57</v>
      </c>
      <c r="G44" s="10">
        <v>6.1000000000000004E-3</v>
      </c>
      <c r="H44" s="6"/>
    </row>
    <row r="45" spans="1:8" x14ac:dyDescent="0.3">
      <c r="A45" s="5">
        <v>29</v>
      </c>
      <c r="B45" s="6" t="s">
        <v>71</v>
      </c>
      <c r="C45" s="6" t="s">
        <v>72</v>
      </c>
      <c r="D45" s="3" t="s">
        <v>21</v>
      </c>
      <c r="E45" s="8">
        <v>1719</v>
      </c>
      <c r="F45" s="9">
        <v>26.5</v>
      </c>
      <c r="G45" s="10">
        <v>5.4999999999999997E-3</v>
      </c>
      <c r="H45" s="6"/>
    </row>
    <row r="46" spans="1:8" x14ac:dyDescent="0.3">
      <c r="A46" s="5">
        <v>30</v>
      </c>
      <c r="B46" s="6" t="s">
        <v>221</v>
      </c>
      <c r="C46" s="6" t="s">
        <v>222</v>
      </c>
      <c r="D46" s="3" t="s">
        <v>220</v>
      </c>
      <c r="E46" s="8">
        <v>8684</v>
      </c>
      <c r="F46" s="9">
        <v>25.02</v>
      </c>
      <c r="G46" s="10">
        <v>5.1999999999999998E-3</v>
      </c>
      <c r="H46" s="6"/>
    </row>
    <row r="47" spans="1:8" x14ac:dyDescent="0.3">
      <c r="A47" s="5">
        <v>31</v>
      </c>
      <c r="B47" s="6" t="s">
        <v>223</v>
      </c>
      <c r="C47" s="6" t="s">
        <v>224</v>
      </c>
      <c r="D47" s="3" t="s">
        <v>192</v>
      </c>
      <c r="E47" s="8">
        <v>1975</v>
      </c>
      <c r="F47" s="9">
        <v>23.65</v>
      </c>
      <c r="G47" s="10">
        <v>4.8999999999999998E-3</v>
      </c>
      <c r="H47" s="6"/>
    </row>
    <row r="48" spans="1:8" x14ac:dyDescent="0.3">
      <c r="A48" s="5">
        <v>32</v>
      </c>
      <c r="B48" s="6" t="s">
        <v>225</v>
      </c>
      <c r="C48" s="6" t="s">
        <v>226</v>
      </c>
      <c r="D48" s="3" t="s">
        <v>199</v>
      </c>
      <c r="E48" s="8">
        <v>1120</v>
      </c>
      <c r="F48" s="9">
        <v>23.39</v>
      </c>
      <c r="G48" s="10">
        <v>4.7999999999999996E-3</v>
      </c>
      <c r="H48" s="6"/>
    </row>
    <row r="49" spans="1:8" x14ac:dyDescent="0.3">
      <c r="A49" s="5">
        <v>33</v>
      </c>
      <c r="B49" s="6" t="s">
        <v>227</v>
      </c>
      <c r="C49" s="6" t="s">
        <v>228</v>
      </c>
      <c r="D49" s="3" t="s">
        <v>189</v>
      </c>
      <c r="E49" s="8">
        <v>1131</v>
      </c>
      <c r="F49" s="9">
        <v>22.12</v>
      </c>
      <c r="G49" s="10">
        <v>4.5999999999999999E-3</v>
      </c>
      <c r="H49" s="6"/>
    </row>
    <row r="50" spans="1:8" x14ac:dyDescent="0.3">
      <c r="A50" s="5">
        <v>34</v>
      </c>
      <c r="B50" s="6" t="s">
        <v>229</v>
      </c>
      <c r="C50" s="6" t="s">
        <v>230</v>
      </c>
      <c r="D50" s="3" t="s">
        <v>189</v>
      </c>
      <c r="E50" s="8">
        <v>2847</v>
      </c>
      <c r="F50" s="9">
        <v>20.84</v>
      </c>
      <c r="G50" s="10">
        <v>4.3E-3</v>
      </c>
      <c r="H50" s="6"/>
    </row>
    <row r="51" spans="1:8" x14ac:dyDescent="0.3">
      <c r="A51" s="5">
        <v>35</v>
      </c>
      <c r="B51" s="6" t="s">
        <v>231</v>
      </c>
      <c r="C51" s="6" t="s">
        <v>232</v>
      </c>
      <c r="D51" s="3" t="s">
        <v>24</v>
      </c>
      <c r="E51" s="8">
        <v>549</v>
      </c>
      <c r="F51" s="9">
        <v>20.57</v>
      </c>
      <c r="G51" s="10">
        <v>4.3E-3</v>
      </c>
      <c r="H51" s="6"/>
    </row>
    <row r="52" spans="1:8" x14ac:dyDescent="0.3">
      <c r="A52" s="5">
        <v>36</v>
      </c>
      <c r="B52" s="6" t="s">
        <v>233</v>
      </c>
      <c r="C52" s="6" t="s">
        <v>234</v>
      </c>
      <c r="D52" s="3" t="s">
        <v>199</v>
      </c>
      <c r="E52" s="8">
        <v>2292</v>
      </c>
      <c r="F52" s="9">
        <v>17.16</v>
      </c>
      <c r="G52" s="10">
        <v>3.5000000000000001E-3</v>
      </c>
      <c r="H52" s="6"/>
    </row>
    <row r="53" spans="1:8" x14ac:dyDescent="0.3">
      <c r="A53" s="5">
        <v>37</v>
      </c>
      <c r="B53" s="6" t="s">
        <v>235</v>
      </c>
      <c r="C53" s="6" t="s">
        <v>236</v>
      </c>
      <c r="D53" s="3" t="s">
        <v>24</v>
      </c>
      <c r="E53" s="8">
        <v>659</v>
      </c>
      <c r="F53" s="9">
        <v>16.55</v>
      </c>
      <c r="G53" s="10">
        <v>3.3999999999999998E-3</v>
      </c>
      <c r="H53" s="6"/>
    </row>
    <row r="54" spans="1:8" x14ac:dyDescent="0.3">
      <c r="A54" s="5">
        <v>38</v>
      </c>
      <c r="B54" s="6" t="s">
        <v>237</v>
      </c>
      <c r="C54" s="6" t="s">
        <v>238</v>
      </c>
      <c r="D54" s="3" t="s">
        <v>239</v>
      </c>
      <c r="E54" s="8">
        <v>1186</v>
      </c>
      <c r="F54" s="9">
        <v>15.08</v>
      </c>
      <c r="G54" s="10">
        <v>3.0999999999999999E-3</v>
      </c>
      <c r="H54" s="6"/>
    </row>
    <row r="55" spans="1:8" x14ac:dyDescent="0.3">
      <c r="A55" s="5">
        <v>39</v>
      </c>
      <c r="B55" s="6" t="s">
        <v>120</v>
      </c>
      <c r="C55" s="6" t="s">
        <v>121</v>
      </c>
      <c r="D55" s="3" t="s">
        <v>15</v>
      </c>
      <c r="E55" s="8">
        <v>3323</v>
      </c>
      <c r="F55" s="9">
        <v>13.62</v>
      </c>
      <c r="G55" s="10">
        <v>2.8E-3</v>
      </c>
      <c r="H55" s="6"/>
    </row>
    <row r="56" spans="1:8" x14ac:dyDescent="0.3">
      <c r="A56" s="5">
        <v>40</v>
      </c>
      <c r="B56" s="6" t="s">
        <v>240</v>
      </c>
      <c r="C56" s="6" t="s">
        <v>241</v>
      </c>
      <c r="D56" s="3" t="s">
        <v>12</v>
      </c>
      <c r="E56" s="8">
        <v>1148</v>
      </c>
      <c r="F56" s="9">
        <v>13.37</v>
      </c>
      <c r="G56" s="10">
        <v>2.8E-3</v>
      </c>
      <c r="H56" s="6"/>
    </row>
    <row r="57" spans="1:8" x14ac:dyDescent="0.3">
      <c r="A57" s="5">
        <v>41</v>
      </c>
      <c r="B57" s="6" t="s">
        <v>762</v>
      </c>
      <c r="C57" s="6" t="s">
        <v>763</v>
      </c>
      <c r="D57" s="3" t="s">
        <v>764</v>
      </c>
      <c r="E57" s="8">
        <v>3323</v>
      </c>
      <c r="F57" s="9">
        <v>7.8</v>
      </c>
      <c r="G57" s="10">
        <v>1.6000000000000001E-3</v>
      </c>
      <c r="H57" s="6"/>
    </row>
    <row r="58" spans="1:8" x14ac:dyDescent="0.3">
      <c r="A58" s="5"/>
      <c r="B58" s="6"/>
      <c r="C58" s="6"/>
      <c r="D58" s="6"/>
      <c r="E58" s="6"/>
      <c r="F58" s="6"/>
      <c r="G58" s="6"/>
      <c r="H58" s="6"/>
    </row>
    <row r="59" spans="1:8" x14ac:dyDescent="0.3">
      <c r="A59" s="7" t="s">
        <v>122</v>
      </c>
      <c r="B59" s="2" t="s">
        <v>123</v>
      </c>
      <c r="C59" s="2"/>
      <c r="D59" s="2"/>
      <c r="E59" s="2"/>
      <c r="F59" s="2" t="s">
        <v>124</v>
      </c>
      <c r="G59" s="2" t="s">
        <v>124</v>
      </c>
      <c r="H59" s="2" t="s">
        <v>124</v>
      </c>
    </row>
    <row r="60" spans="1:8" x14ac:dyDescent="0.3">
      <c r="A60" s="5"/>
      <c r="B60" s="6"/>
      <c r="C60" s="6"/>
      <c r="D60" s="6"/>
      <c r="E60" s="6"/>
      <c r="F60" s="6"/>
      <c r="G60" s="6"/>
      <c r="H60" s="6"/>
    </row>
    <row r="61" spans="1:8" x14ac:dyDescent="0.3">
      <c r="A61" s="7"/>
      <c r="B61" s="2" t="s">
        <v>125</v>
      </c>
      <c r="C61" s="2"/>
      <c r="D61" s="2"/>
      <c r="E61" s="2"/>
      <c r="F61" s="11">
        <f>SUM(F17:F60)</f>
        <v>2321.3000000000002</v>
      </c>
      <c r="G61" s="12">
        <f>SUM(G17:G60)</f>
        <v>0.47980000000000017</v>
      </c>
      <c r="H61" s="2"/>
    </row>
    <row r="62" spans="1:8" x14ac:dyDescent="0.3">
      <c r="A62" s="5"/>
      <c r="B62" s="6"/>
      <c r="C62" s="6"/>
      <c r="D62" s="6"/>
      <c r="E62" s="6"/>
      <c r="F62" s="6"/>
      <c r="G62" s="6"/>
      <c r="H62" s="6"/>
    </row>
    <row r="63" spans="1:8" x14ac:dyDescent="0.3">
      <c r="A63" s="5"/>
      <c r="B63" s="2" t="s">
        <v>242</v>
      </c>
      <c r="C63" s="6"/>
      <c r="D63" s="6"/>
      <c r="E63" s="6"/>
      <c r="F63" s="6"/>
      <c r="G63" s="6"/>
      <c r="H63" s="6"/>
    </row>
    <row r="64" spans="1:8" x14ac:dyDescent="0.3">
      <c r="A64" s="5"/>
      <c r="B64" s="6"/>
      <c r="C64" s="6"/>
      <c r="D64" s="6"/>
      <c r="E64" s="6"/>
      <c r="F64" s="6"/>
      <c r="G64" s="6"/>
      <c r="H64" s="6"/>
    </row>
    <row r="65" spans="1:8" x14ac:dyDescent="0.3">
      <c r="A65" s="5">
        <v>1</v>
      </c>
      <c r="B65" s="6" t="s">
        <v>243</v>
      </c>
      <c r="C65" s="6" t="s">
        <v>244</v>
      </c>
      <c r="D65" s="6"/>
      <c r="E65" s="8">
        <v>623349</v>
      </c>
      <c r="F65" s="9">
        <v>622.66</v>
      </c>
      <c r="G65" s="10">
        <v>0.12870000000000001</v>
      </c>
      <c r="H65" s="6"/>
    </row>
    <row r="66" spans="1:8" x14ac:dyDescent="0.3">
      <c r="A66" s="5"/>
      <c r="B66" s="6"/>
      <c r="C66" s="6"/>
      <c r="D66" s="6"/>
      <c r="E66" s="6"/>
      <c r="F66" s="6"/>
      <c r="G66" s="6"/>
      <c r="H66" s="6"/>
    </row>
    <row r="67" spans="1:8" x14ac:dyDescent="0.3">
      <c r="A67" s="7"/>
      <c r="B67" s="2" t="s">
        <v>245</v>
      </c>
      <c r="C67" s="2"/>
      <c r="D67" s="2"/>
      <c r="E67" s="2"/>
      <c r="F67" s="21">
        <v>622.66</v>
      </c>
      <c r="G67" s="12">
        <v>0.12870000000000001</v>
      </c>
      <c r="H67" s="2"/>
    </row>
    <row r="68" spans="1:8" x14ac:dyDescent="0.3">
      <c r="A68" s="5"/>
      <c r="B68" s="6"/>
      <c r="C68" s="6"/>
      <c r="D68" s="6"/>
      <c r="E68" s="6"/>
      <c r="F68" s="6"/>
      <c r="G68" s="6"/>
      <c r="H68" s="6"/>
    </row>
    <row r="69" spans="1:8" x14ac:dyDescent="0.3">
      <c r="A69" s="5"/>
      <c r="B69" s="2" t="s">
        <v>246</v>
      </c>
      <c r="C69" s="6"/>
      <c r="D69" s="6"/>
      <c r="E69" s="6"/>
      <c r="F69" s="6"/>
      <c r="G69" s="6"/>
      <c r="H69" s="6"/>
    </row>
    <row r="70" spans="1:8" x14ac:dyDescent="0.3">
      <c r="A70" s="5"/>
      <c r="B70" s="6"/>
      <c r="C70" s="6"/>
      <c r="D70" s="6"/>
      <c r="E70" s="6"/>
      <c r="F70" s="6"/>
      <c r="G70" s="6"/>
      <c r="H70" s="6"/>
    </row>
    <row r="71" spans="1:8" x14ac:dyDescent="0.3">
      <c r="A71" s="7" t="s">
        <v>8</v>
      </c>
      <c r="B71" s="2" t="s">
        <v>9</v>
      </c>
      <c r="C71" s="6"/>
      <c r="D71" s="6"/>
      <c r="E71" s="6"/>
      <c r="F71" s="6"/>
      <c r="G71" s="6"/>
      <c r="H71" s="6"/>
    </row>
    <row r="72" spans="1:8" x14ac:dyDescent="0.3">
      <c r="A72" s="5"/>
      <c r="B72" s="6"/>
      <c r="C72" s="6"/>
      <c r="D72" s="6"/>
      <c r="E72" s="6"/>
      <c r="F72" s="6"/>
      <c r="G72" s="6"/>
      <c r="H72" s="6"/>
    </row>
    <row r="73" spans="1:8" x14ac:dyDescent="0.3">
      <c r="A73" s="7" t="s">
        <v>247</v>
      </c>
      <c r="B73" s="2" t="s">
        <v>248</v>
      </c>
      <c r="C73" s="2"/>
      <c r="D73" s="2"/>
      <c r="E73" s="2"/>
      <c r="F73" s="2" t="s">
        <v>124</v>
      </c>
      <c r="G73" s="2" t="s">
        <v>124</v>
      </c>
      <c r="H73" s="2" t="s">
        <v>124</v>
      </c>
    </row>
    <row r="74" spans="1:8" x14ac:dyDescent="0.3">
      <c r="A74" s="5"/>
      <c r="B74" s="6"/>
      <c r="C74" s="6"/>
      <c r="D74" s="6"/>
      <c r="E74" s="6"/>
      <c r="F74" s="6"/>
      <c r="G74" s="6"/>
      <c r="H74" s="6"/>
    </row>
    <row r="75" spans="1:8" x14ac:dyDescent="0.3">
      <c r="A75" s="7" t="s">
        <v>249</v>
      </c>
      <c r="B75" s="2" t="s">
        <v>250</v>
      </c>
      <c r="C75" s="6"/>
      <c r="D75" s="6"/>
      <c r="E75" s="6"/>
      <c r="F75" s="6"/>
      <c r="G75" s="6"/>
      <c r="H75" s="6"/>
    </row>
    <row r="76" spans="1:8" x14ac:dyDescent="0.3">
      <c r="A76" s="5"/>
      <c r="B76" s="6"/>
      <c r="C76" s="6"/>
      <c r="D76" s="6"/>
      <c r="E76" s="6"/>
      <c r="F76" s="6"/>
      <c r="G76" s="6"/>
      <c r="H76" s="6"/>
    </row>
    <row r="77" spans="1:8" x14ac:dyDescent="0.3">
      <c r="A77" s="5">
        <v>1</v>
      </c>
      <c r="B77" s="6" t="s">
        <v>251</v>
      </c>
      <c r="C77" s="6" t="s">
        <v>252</v>
      </c>
      <c r="D77" s="6" t="s">
        <v>253</v>
      </c>
      <c r="E77" s="8">
        <v>500000</v>
      </c>
      <c r="F77" s="9">
        <v>515.91999999999996</v>
      </c>
      <c r="G77" s="10">
        <v>0.1066</v>
      </c>
      <c r="H77" s="10">
        <v>6.1286E-2</v>
      </c>
    </row>
    <row r="78" spans="1:8" x14ac:dyDescent="0.3">
      <c r="A78" s="5">
        <v>2</v>
      </c>
      <c r="B78" s="6" t="s">
        <v>254</v>
      </c>
      <c r="C78" s="6" t="s">
        <v>255</v>
      </c>
      <c r="D78" s="6" t="s">
        <v>253</v>
      </c>
      <c r="E78" s="8">
        <v>500000</v>
      </c>
      <c r="F78" s="9">
        <v>490.21</v>
      </c>
      <c r="G78" s="10">
        <v>0.1013</v>
      </c>
      <c r="H78" s="10">
        <v>7.0114999999999997E-2</v>
      </c>
    </row>
    <row r="79" spans="1:8" x14ac:dyDescent="0.3">
      <c r="A79" s="5">
        <v>3</v>
      </c>
      <c r="B79" s="6" t="s">
        <v>256</v>
      </c>
      <c r="C79" s="6" t="s">
        <v>257</v>
      </c>
      <c r="D79" s="6" t="s">
        <v>253</v>
      </c>
      <c r="E79" s="8">
        <v>200000</v>
      </c>
      <c r="F79" s="9">
        <v>200</v>
      </c>
      <c r="G79" s="10">
        <v>4.1300000000000003E-2</v>
      </c>
      <c r="H79" s="10">
        <v>5.1533000000000002E-2</v>
      </c>
    </row>
    <row r="80" spans="1:8" x14ac:dyDescent="0.3">
      <c r="A80" s="5"/>
      <c r="B80" s="6"/>
      <c r="C80" s="6"/>
      <c r="D80" s="6"/>
      <c r="E80" s="6"/>
      <c r="F80" s="6"/>
      <c r="G80" s="6"/>
      <c r="H80" s="6"/>
    </row>
    <row r="81" spans="1:8" x14ac:dyDescent="0.3">
      <c r="A81" s="7"/>
      <c r="B81" s="2" t="s">
        <v>258</v>
      </c>
      <c r="C81" s="2"/>
      <c r="D81" s="2"/>
      <c r="E81" s="2"/>
      <c r="F81" s="21">
        <v>1206.1300000000001</v>
      </c>
      <c r="G81" s="12">
        <v>0.2492</v>
      </c>
      <c r="H81" s="2"/>
    </row>
    <row r="82" spans="1:8" x14ac:dyDescent="0.3">
      <c r="A82" s="5"/>
      <c r="B82" s="6"/>
      <c r="C82" s="6"/>
      <c r="D82" s="6"/>
      <c r="E82" s="6"/>
      <c r="F82" s="6"/>
      <c r="G82" s="6"/>
      <c r="H82" s="6"/>
    </row>
    <row r="83" spans="1:8" x14ac:dyDescent="0.3">
      <c r="A83" s="7" t="s">
        <v>259</v>
      </c>
      <c r="B83" s="2" t="s">
        <v>260</v>
      </c>
      <c r="C83" s="6"/>
      <c r="D83" s="6"/>
      <c r="E83" s="6"/>
      <c r="F83" s="6"/>
      <c r="G83" s="6"/>
      <c r="H83" s="6"/>
    </row>
    <row r="84" spans="1:8" x14ac:dyDescent="0.3">
      <c r="A84" s="5"/>
      <c r="B84" s="6"/>
      <c r="C84" s="6"/>
      <c r="D84" s="6"/>
      <c r="E84" s="6"/>
      <c r="F84" s="6"/>
      <c r="G84" s="6"/>
      <c r="H84" s="6"/>
    </row>
    <row r="85" spans="1:8" x14ac:dyDescent="0.3">
      <c r="A85" s="5">
        <v>1</v>
      </c>
      <c r="B85" s="6" t="s">
        <v>261</v>
      </c>
      <c r="C85" s="6" t="s">
        <v>262</v>
      </c>
      <c r="D85" s="6" t="s">
        <v>253</v>
      </c>
      <c r="E85" s="8">
        <v>500000</v>
      </c>
      <c r="F85" s="9">
        <v>515.5</v>
      </c>
      <c r="G85" s="10">
        <v>0.1065</v>
      </c>
      <c r="H85" s="10">
        <v>7.2922000000000001E-2</v>
      </c>
    </row>
    <row r="86" spans="1:8" x14ac:dyDescent="0.3">
      <c r="A86" s="5"/>
      <c r="B86" s="6"/>
      <c r="C86" s="6"/>
      <c r="D86" s="6"/>
      <c r="E86" s="6"/>
      <c r="F86" s="6"/>
      <c r="G86" s="6"/>
      <c r="H86" s="6"/>
    </row>
    <row r="87" spans="1:8" x14ac:dyDescent="0.3">
      <c r="A87" s="7"/>
      <c r="B87" s="2" t="s">
        <v>263</v>
      </c>
      <c r="C87" s="2"/>
      <c r="D87" s="2"/>
      <c r="E87" s="2"/>
      <c r="F87" s="21">
        <v>515.5</v>
      </c>
      <c r="G87" s="12">
        <v>0.1065</v>
      </c>
      <c r="H87" s="2"/>
    </row>
    <row r="88" spans="1:8" x14ac:dyDescent="0.3">
      <c r="A88" s="5"/>
      <c r="B88" s="6"/>
      <c r="C88" s="6"/>
      <c r="D88" s="6"/>
      <c r="E88" s="6"/>
      <c r="F88" s="6"/>
      <c r="G88" s="6"/>
      <c r="H88" s="6"/>
    </row>
    <row r="89" spans="1:8" x14ac:dyDescent="0.3">
      <c r="A89" s="7" t="s">
        <v>122</v>
      </c>
      <c r="B89" s="2" t="s">
        <v>264</v>
      </c>
      <c r="C89" s="2"/>
      <c r="D89" s="2"/>
      <c r="E89" s="2"/>
      <c r="F89" s="2" t="s">
        <v>124</v>
      </c>
      <c r="G89" s="2" t="s">
        <v>124</v>
      </c>
      <c r="H89" s="2" t="s">
        <v>124</v>
      </c>
    </row>
    <row r="90" spans="1:8" x14ac:dyDescent="0.3">
      <c r="A90" s="5"/>
      <c r="B90" s="6"/>
      <c r="C90" s="6"/>
      <c r="D90" s="6"/>
      <c r="E90" s="6"/>
      <c r="F90" s="6"/>
      <c r="G90" s="6"/>
      <c r="H90" s="6"/>
    </row>
    <row r="91" spans="1:8" x14ac:dyDescent="0.3">
      <c r="A91" s="7" t="s">
        <v>265</v>
      </c>
      <c r="B91" s="2" t="s">
        <v>266</v>
      </c>
      <c r="C91" s="2"/>
      <c r="D91" s="2"/>
      <c r="E91" s="2"/>
      <c r="F91" s="2" t="s">
        <v>124</v>
      </c>
      <c r="G91" s="2" t="s">
        <v>124</v>
      </c>
      <c r="H91" s="2" t="s">
        <v>124</v>
      </c>
    </row>
    <row r="92" spans="1:8" x14ac:dyDescent="0.3">
      <c r="A92" s="5"/>
      <c r="B92" s="6"/>
      <c r="C92" s="6"/>
      <c r="D92" s="6"/>
      <c r="E92" s="6"/>
      <c r="F92" s="6"/>
      <c r="G92" s="6"/>
      <c r="H92" s="6"/>
    </row>
    <row r="93" spans="1:8" x14ac:dyDescent="0.3">
      <c r="A93" s="7"/>
      <c r="B93" s="2" t="s">
        <v>267</v>
      </c>
      <c r="C93" s="2"/>
      <c r="D93" s="2"/>
      <c r="E93" s="2"/>
      <c r="F93" s="11">
        <v>1721.63</v>
      </c>
      <c r="G93" s="12">
        <v>0.35570000000000002</v>
      </c>
      <c r="H93" s="2"/>
    </row>
    <row r="94" spans="1:8" x14ac:dyDescent="0.3">
      <c r="A94" s="5"/>
      <c r="B94" s="6"/>
      <c r="C94" s="6"/>
      <c r="D94" s="6"/>
      <c r="E94" s="6"/>
      <c r="F94" s="6"/>
      <c r="G94" s="6"/>
      <c r="H94" s="6"/>
    </row>
    <row r="95" spans="1:8" x14ac:dyDescent="0.3">
      <c r="A95" s="5"/>
      <c r="B95" s="2" t="s">
        <v>268</v>
      </c>
      <c r="C95" s="6"/>
      <c r="D95" s="6"/>
      <c r="E95" s="6"/>
      <c r="F95" s="6"/>
      <c r="G95" s="6"/>
      <c r="H95" s="6"/>
    </row>
    <row r="96" spans="1:8" x14ac:dyDescent="0.3">
      <c r="A96" s="5"/>
      <c r="B96" s="6"/>
      <c r="C96" s="6"/>
      <c r="D96" s="6"/>
      <c r="E96" s="6"/>
      <c r="F96" s="6"/>
      <c r="G96" s="6"/>
      <c r="H96" s="6"/>
    </row>
    <row r="97" spans="1:8" x14ac:dyDescent="0.3">
      <c r="A97" s="7" t="s">
        <v>8</v>
      </c>
      <c r="B97" s="2" t="s">
        <v>269</v>
      </c>
      <c r="C97" s="2"/>
      <c r="D97" s="2"/>
      <c r="E97" s="2"/>
      <c r="F97" s="2" t="s">
        <v>124</v>
      </c>
      <c r="G97" s="2" t="s">
        <v>124</v>
      </c>
      <c r="H97" s="2" t="s">
        <v>124</v>
      </c>
    </row>
    <row r="98" spans="1:8" x14ac:dyDescent="0.3">
      <c r="A98" s="5"/>
      <c r="B98" s="6"/>
      <c r="C98" s="6"/>
      <c r="D98" s="6"/>
      <c r="E98" s="6"/>
      <c r="F98" s="6"/>
      <c r="G98" s="6"/>
      <c r="H98" s="6"/>
    </row>
    <row r="99" spans="1:8" x14ac:dyDescent="0.3">
      <c r="A99" s="7" t="s">
        <v>122</v>
      </c>
      <c r="B99" s="2" t="s">
        <v>270</v>
      </c>
      <c r="C99" s="2"/>
      <c r="D99" s="2"/>
      <c r="E99" s="2"/>
      <c r="F99" s="2" t="s">
        <v>124</v>
      </c>
      <c r="G99" s="2" t="s">
        <v>124</v>
      </c>
      <c r="H99" s="2" t="s">
        <v>124</v>
      </c>
    </row>
    <row r="100" spans="1:8" x14ac:dyDescent="0.3">
      <c r="A100" s="5"/>
      <c r="B100" s="6"/>
      <c r="C100" s="6"/>
      <c r="D100" s="6"/>
      <c r="E100" s="6"/>
      <c r="F100" s="6"/>
      <c r="G100" s="6"/>
      <c r="H100" s="6"/>
    </row>
    <row r="101" spans="1:8" x14ac:dyDescent="0.3">
      <c r="A101" s="7" t="s">
        <v>265</v>
      </c>
      <c r="B101" s="2" t="s">
        <v>271</v>
      </c>
      <c r="C101" s="2"/>
      <c r="D101" s="2"/>
      <c r="E101" s="2"/>
      <c r="F101" s="2" t="s">
        <v>124</v>
      </c>
      <c r="G101" s="2" t="s">
        <v>124</v>
      </c>
      <c r="H101" s="2" t="s">
        <v>124</v>
      </c>
    </row>
    <row r="102" spans="1:8" x14ac:dyDescent="0.3">
      <c r="A102" s="5"/>
      <c r="B102" s="6"/>
      <c r="C102" s="6"/>
      <c r="D102" s="6"/>
      <c r="E102" s="6"/>
      <c r="F102" s="6"/>
      <c r="G102" s="6"/>
      <c r="H102" s="6"/>
    </row>
    <row r="103" spans="1:8" x14ac:dyDescent="0.3">
      <c r="A103" s="7" t="s">
        <v>272</v>
      </c>
      <c r="B103" s="2" t="s">
        <v>273</v>
      </c>
      <c r="C103" s="6"/>
      <c r="D103" s="6"/>
      <c r="E103" s="8"/>
      <c r="F103" s="9">
        <v>139.58000000000001</v>
      </c>
      <c r="G103" s="10">
        <v>2.8799999999999999E-2</v>
      </c>
      <c r="H103" s="10">
        <v>5.5399999999999998E-2</v>
      </c>
    </row>
    <row r="104" spans="1:8" x14ac:dyDescent="0.3">
      <c r="A104" s="5"/>
      <c r="B104" s="6"/>
      <c r="C104" s="6"/>
      <c r="D104" s="6"/>
      <c r="E104" s="6"/>
      <c r="F104" s="6"/>
      <c r="G104" s="6"/>
      <c r="H104" s="6"/>
    </row>
    <row r="105" spans="1:8" x14ac:dyDescent="0.3">
      <c r="A105" s="7"/>
      <c r="B105" s="2" t="s">
        <v>274</v>
      </c>
      <c r="C105" s="2"/>
      <c r="D105" s="2"/>
      <c r="E105" s="2"/>
      <c r="F105" s="11">
        <v>139.58000000000001</v>
      </c>
      <c r="G105" s="12">
        <v>2.8799999999999999E-2</v>
      </c>
      <c r="H105" s="2"/>
    </row>
    <row r="106" spans="1:8" x14ac:dyDescent="0.3">
      <c r="A106" s="5"/>
      <c r="B106" s="6"/>
      <c r="C106" s="6"/>
      <c r="D106" s="6"/>
      <c r="E106" s="6"/>
      <c r="F106" s="6"/>
      <c r="G106" s="6"/>
      <c r="H106" s="6"/>
    </row>
    <row r="107" spans="1:8" x14ac:dyDescent="0.3">
      <c r="A107" s="5"/>
      <c r="B107" s="2" t="s">
        <v>129</v>
      </c>
      <c r="C107" s="6"/>
      <c r="D107" s="6"/>
      <c r="E107" s="6"/>
      <c r="F107" s="6"/>
      <c r="G107" s="6"/>
      <c r="H107" s="6"/>
    </row>
    <row r="108" spans="1:8" x14ac:dyDescent="0.3">
      <c r="A108" s="5"/>
      <c r="B108" s="6" t="s">
        <v>130</v>
      </c>
      <c r="C108" s="6"/>
      <c r="D108" s="6"/>
      <c r="E108" s="6"/>
      <c r="F108" s="9">
        <v>33.161320474203897</v>
      </c>
      <c r="G108" s="10">
        <v>7.0000000000000001E-3</v>
      </c>
      <c r="H108" s="6"/>
    </row>
    <row r="109" spans="1:8" x14ac:dyDescent="0.3">
      <c r="A109" s="5"/>
      <c r="B109" s="6"/>
      <c r="C109" s="6"/>
      <c r="D109" s="6"/>
      <c r="E109" s="6"/>
      <c r="F109" s="6"/>
      <c r="G109" s="6"/>
      <c r="H109" s="6"/>
    </row>
    <row r="110" spans="1:8" x14ac:dyDescent="0.3">
      <c r="A110" s="7"/>
      <c r="B110" s="2" t="s">
        <v>131</v>
      </c>
      <c r="C110" s="2"/>
      <c r="D110" s="2"/>
      <c r="E110" s="2"/>
      <c r="F110" s="11">
        <v>4838.3325122741999</v>
      </c>
      <c r="G110" s="12">
        <v>1</v>
      </c>
      <c r="H110" s="2"/>
    </row>
    <row r="111" spans="1:8" x14ac:dyDescent="0.3">
      <c r="A111" s="5"/>
      <c r="B111" s="6"/>
      <c r="C111" s="6"/>
      <c r="D111" s="6"/>
      <c r="E111" s="6"/>
      <c r="F111" s="6"/>
      <c r="G111" s="6"/>
      <c r="H111" s="6"/>
    </row>
    <row r="112" spans="1:8" x14ac:dyDescent="0.3">
      <c r="A112" s="16"/>
      <c r="B112" s="15"/>
      <c r="C112" s="15"/>
      <c r="D112" s="15"/>
      <c r="E112" s="15"/>
      <c r="F112" s="15"/>
      <c r="G112" s="15"/>
      <c r="H112" s="19"/>
    </row>
    <row r="113" spans="1:8" ht="18" x14ac:dyDescent="0.35">
      <c r="A113" s="16"/>
      <c r="B113" s="85" t="s">
        <v>137</v>
      </c>
      <c r="C113" s="85"/>
      <c r="D113" s="85"/>
      <c r="E113" s="85"/>
      <c r="F113" s="85"/>
      <c r="G113" s="85"/>
      <c r="H113" s="86"/>
    </row>
    <row r="114" spans="1:8" x14ac:dyDescent="0.3">
      <c r="A114" s="18" t="s">
        <v>138</v>
      </c>
      <c r="B114" s="71" t="s">
        <v>139</v>
      </c>
      <c r="C114" s="71"/>
      <c r="D114" s="71"/>
      <c r="E114" s="71"/>
      <c r="F114" s="71"/>
      <c r="G114" s="71"/>
      <c r="H114" s="72"/>
    </row>
    <row r="115" spans="1:8" x14ac:dyDescent="0.3">
      <c r="A115" s="18" t="s">
        <v>140</v>
      </c>
      <c r="B115" s="71" t="s">
        <v>141</v>
      </c>
      <c r="C115" s="71"/>
      <c r="D115" s="71"/>
      <c r="E115" s="71"/>
      <c r="F115" s="71"/>
      <c r="G115" s="71"/>
      <c r="H115" s="72"/>
    </row>
    <row r="116" spans="1:8" x14ac:dyDescent="0.3">
      <c r="A116" s="18" t="s">
        <v>142</v>
      </c>
      <c r="B116" s="71" t="s">
        <v>143</v>
      </c>
      <c r="C116" s="71"/>
      <c r="D116" s="71"/>
      <c r="E116" s="71"/>
      <c r="F116" s="71"/>
      <c r="G116" s="71"/>
      <c r="H116" s="72"/>
    </row>
    <row r="117" spans="1:8" ht="28.8" x14ac:dyDescent="0.3">
      <c r="A117" s="16"/>
      <c r="B117" s="2" t="s">
        <v>144</v>
      </c>
      <c r="C117" s="2" t="s">
        <v>145</v>
      </c>
      <c r="D117" s="15"/>
      <c r="E117" s="15"/>
      <c r="F117" s="15"/>
      <c r="G117" s="15"/>
      <c r="H117" s="19"/>
    </row>
    <row r="118" spans="1:8" x14ac:dyDescent="0.3">
      <c r="A118" s="16"/>
      <c r="B118" s="6" t="s">
        <v>146</v>
      </c>
      <c r="C118" s="6">
        <v>12.23</v>
      </c>
      <c r="D118" s="15"/>
      <c r="E118" s="15"/>
      <c r="F118" s="15"/>
      <c r="G118" s="15"/>
      <c r="H118" s="19"/>
    </row>
    <row r="119" spans="1:8" x14ac:dyDescent="0.3">
      <c r="A119" s="16"/>
      <c r="B119" s="6" t="s">
        <v>147</v>
      </c>
      <c r="C119" s="6">
        <v>11.92</v>
      </c>
      <c r="D119" s="15"/>
      <c r="E119" s="15"/>
      <c r="F119" s="15"/>
      <c r="G119" s="15"/>
      <c r="H119" s="19"/>
    </row>
    <row r="120" spans="1:8" x14ac:dyDescent="0.3">
      <c r="A120" s="18" t="s">
        <v>148</v>
      </c>
      <c r="B120" s="71" t="s">
        <v>149</v>
      </c>
      <c r="C120" s="71"/>
      <c r="D120" s="71"/>
      <c r="E120" s="71"/>
      <c r="F120" s="71"/>
      <c r="G120" s="71"/>
      <c r="H120" s="72"/>
    </row>
    <row r="121" spans="1:8" x14ac:dyDescent="0.3">
      <c r="A121" s="18" t="s">
        <v>150</v>
      </c>
      <c r="B121" s="71" t="s">
        <v>151</v>
      </c>
      <c r="C121" s="71"/>
      <c r="D121" s="71"/>
      <c r="E121" s="71"/>
      <c r="F121" s="71"/>
      <c r="G121" s="71"/>
      <c r="H121" s="72"/>
    </row>
    <row r="122" spans="1:8" x14ac:dyDescent="0.3">
      <c r="A122" s="18" t="s">
        <v>152</v>
      </c>
      <c r="B122" s="71" t="s">
        <v>153</v>
      </c>
      <c r="C122" s="71"/>
      <c r="D122" s="71"/>
      <c r="E122" s="71"/>
      <c r="F122" s="71"/>
      <c r="G122" s="71"/>
      <c r="H122" s="72"/>
    </row>
    <row r="123" spans="1:8" x14ac:dyDescent="0.3">
      <c r="A123" s="18" t="s">
        <v>154</v>
      </c>
      <c r="B123" s="71" t="s">
        <v>155</v>
      </c>
      <c r="C123" s="71"/>
      <c r="D123" s="71"/>
      <c r="E123" s="71"/>
      <c r="F123" s="71"/>
      <c r="G123" s="71"/>
      <c r="H123" s="72"/>
    </row>
    <row r="124" spans="1:8" x14ac:dyDescent="0.3">
      <c r="A124" s="18" t="s">
        <v>156</v>
      </c>
      <c r="B124" s="71" t="s">
        <v>157</v>
      </c>
      <c r="C124" s="71"/>
      <c r="D124" s="71"/>
      <c r="E124" s="71"/>
      <c r="F124" s="71"/>
      <c r="G124" s="71"/>
      <c r="H124" s="72"/>
    </row>
    <row r="125" spans="1:8" x14ac:dyDescent="0.3">
      <c r="A125" s="18" t="s">
        <v>158</v>
      </c>
      <c r="B125" s="71" t="s">
        <v>780</v>
      </c>
      <c r="C125" s="71"/>
      <c r="D125" s="71"/>
      <c r="E125" s="71"/>
      <c r="F125" s="71"/>
      <c r="G125" s="71"/>
      <c r="H125" s="72"/>
    </row>
    <row r="126" spans="1:8" x14ac:dyDescent="0.3">
      <c r="A126" s="18" t="s">
        <v>159</v>
      </c>
      <c r="B126" s="71" t="s">
        <v>781</v>
      </c>
      <c r="C126" s="71"/>
      <c r="D126" s="71"/>
      <c r="E126" s="71"/>
      <c r="F126" s="71"/>
      <c r="G126" s="71"/>
      <c r="H126" s="72"/>
    </row>
    <row r="127" spans="1:8" x14ac:dyDescent="0.3">
      <c r="A127" s="18" t="s">
        <v>160</v>
      </c>
      <c r="B127" s="71" t="s">
        <v>161</v>
      </c>
      <c r="C127" s="71"/>
      <c r="D127" s="71"/>
      <c r="E127" s="71"/>
      <c r="F127" s="71"/>
      <c r="G127" s="71"/>
      <c r="H127" s="72"/>
    </row>
    <row r="128" spans="1:8" x14ac:dyDescent="0.3">
      <c r="A128" s="18" t="s">
        <v>277</v>
      </c>
      <c r="B128" s="71" t="s">
        <v>278</v>
      </c>
      <c r="C128" s="71"/>
      <c r="D128" s="71"/>
      <c r="E128" s="71"/>
      <c r="F128" s="71"/>
      <c r="G128" s="71"/>
      <c r="H128" s="72"/>
    </row>
    <row r="129" spans="1:8" x14ac:dyDescent="0.3">
      <c r="A129" s="18" t="s">
        <v>279</v>
      </c>
      <c r="B129" s="71" t="s">
        <v>280</v>
      </c>
      <c r="C129" s="71"/>
      <c r="D129" s="71"/>
      <c r="E129" s="71"/>
      <c r="F129" s="71"/>
      <c r="G129" s="71"/>
      <c r="H129" s="72"/>
    </row>
    <row r="130" spans="1:8" x14ac:dyDescent="0.3">
      <c r="A130" s="16" t="s">
        <v>162</v>
      </c>
      <c r="B130" s="71" t="s">
        <v>163</v>
      </c>
      <c r="C130" s="71"/>
      <c r="D130" s="71"/>
      <c r="E130" s="71"/>
      <c r="F130" s="71"/>
      <c r="G130" s="71"/>
      <c r="H130" s="72"/>
    </row>
    <row r="131" spans="1:8" x14ac:dyDescent="0.3">
      <c r="A131" s="16" t="s">
        <v>281</v>
      </c>
      <c r="B131" s="71" t="s">
        <v>282</v>
      </c>
      <c r="C131" s="71"/>
      <c r="D131" s="71"/>
      <c r="E131" s="71"/>
      <c r="F131" s="71"/>
      <c r="G131" s="71"/>
      <c r="H131" s="72"/>
    </row>
    <row r="132" spans="1:8" x14ac:dyDescent="0.3">
      <c r="A132" s="16" t="s">
        <v>283</v>
      </c>
      <c r="B132" s="71" t="s">
        <v>284</v>
      </c>
      <c r="C132" s="71"/>
      <c r="D132" s="71"/>
      <c r="E132" s="71"/>
      <c r="F132" s="71"/>
      <c r="G132" s="71"/>
      <c r="H132" s="72"/>
    </row>
    <row r="133" spans="1:8" x14ac:dyDescent="0.3">
      <c r="A133" s="16" t="s">
        <v>164</v>
      </c>
      <c r="B133" s="71" t="s">
        <v>165</v>
      </c>
      <c r="C133" s="71"/>
      <c r="D133" s="71"/>
      <c r="E133" s="71"/>
      <c r="F133" s="71"/>
      <c r="G133" s="71"/>
      <c r="H133" s="72"/>
    </row>
    <row r="134" spans="1:8" x14ac:dyDescent="0.3">
      <c r="A134" s="16"/>
      <c r="B134" s="15"/>
      <c r="C134" s="15"/>
      <c r="D134" s="15"/>
      <c r="E134" s="15"/>
      <c r="F134" s="15"/>
      <c r="G134" s="15"/>
      <c r="H134" s="19"/>
    </row>
    <row r="135" spans="1:8" s="29" customFormat="1" ht="43.5" customHeight="1" x14ac:dyDescent="0.3">
      <c r="A135" s="49"/>
      <c r="B135" s="36" t="s">
        <v>166</v>
      </c>
      <c r="C135" s="50"/>
      <c r="D135" s="92" t="s">
        <v>285</v>
      </c>
      <c r="E135" s="93"/>
      <c r="F135" s="93"/>
      <c r="G135" s="50"/>
      <c r="H135" s="51"/>
    </row>
    <row r="136" spans="1:8" x14ac:dyDescent="0.3">
      <c r="A136" s="16"/>
      <c r="B136" s="14" t="s">
        <v>167</v>
      </c>
      <c r="C136" s="15"/>
      <c r="D136" s="69" t="s">
        <v>286</v>
      </c>
      <c r="E136" s="69"/>
      <c r="F136" s="69"/>
      <c r="G136" s="15"/>
      <c r="H136" s="19"/>
    </row>
    <row r="137" spans="1:8" x14ac:dyDescent="0.3">
      <c r="A137" s="16"/>
      <c r="B137" s="15"/>
      <c r="C137" s="15"/>
      <c r="D137" s="15"/>
      <c r="E137" s="15"/>
      <c r="F137" s="15"/>
      <c r="G137" s="15"/>
      <c r="H137" s="19"/>
    </row>
    <row r="138" spans="1:8" x14ac:dyDescent="0.3">
      <c r="A138" s="16"/>
      <c r="B138" s="15"/>
      <c r="C138" s="15"/>
      <c r="D138" s="15"/>
      <c r="E138" s="15"/>
      <c r="F138" s="15"/>
      <c r="G138" s="15"/>
      <c r="H138" s="19"/>
    </row>
    <row r="139" spans="1:8" x14ac:dyDescent="0.3">
      <c r="A139" s="16"/>
      <c r="B139" s="15"/>
      <c r="C139" s="15"/>
      <c r="D139" s="15"/>
      <c r="E139" s="15"/>
      <c r="F139" s="15"/>
      <c r="G139" s="15"/>
      <c r="H139" s="19"/>
    </row>
    <row r="140" spans="1:8" x14ac:dyDescent="0.3">
      <c r="A140" s="16"/>
      <c r="B140" s="15"/>
      <c r="C140" s="15"/>
      <c r="D140" s="15"/>
      <c r="E140" s="15"/>
      <c r="F140" s="15"/>
      <c r="G140" s="15"/>
      <c r="H140" s="19"/>
    </row>
    <row r="141" spans="1:8" x14ac:dyDescent="0.3">
      <c r="A141" s="16"/>
      <c r="B141" s="15"/>
      <c r="C141" s="15"/>
      <c r="D141" s="15"/>
      <c r="E141" s="15"/>
      <c r="F141" s="15"/>
      <c r="G141" s="15"/>
      <c r="H141" s="19"/>
    </row>
    <row r="142" spans="1:8" x14ac:dyDescent="0.3">
      <c r="A142" s="16"/>
      <c r="B142" s="15"/>
      <c r="C142" s="15"/>
      <c r="D142" s="15"/>
      <c r="E142" s="15"/>
      <c r="F142" s="15"/>
      <c r="G142" s="15"/>
      <c r="H142" s="19"/>
    </row>
    <row r="143" spans="1:8" x14ac:dyDescent="0.3">
      <c r="A143" s="16"/>
      <c r="B143" s="15"/>
      <c r="C143" s="15"/>
      <c r="D143" s="15"/>
      <c r="E143" s="15"/>
      <c r="F143" s="15"/>
      <c r="G143" s="15"/>
      <c r="H143" s="19"/>
    </row>
    <row r="144" spans="1:8" x14ac:dyDescent="0.3">
      <c r="A144" s="16"/>
      <c r="B144" s="15"/>
      <c r="C144" s="15"/>
      <c r="D144" s="15"/>
      <c r="E144" s="15"/>
      <c r="F144" s="15"/>
      <c r="G144" s="15"/>
      <c r="H144" s="19"/>
    </row>
    <row r="145" spans="1:8" x14ac:dyDescent="0.3">
      <c r="A145" s="16"/>
      <c r="B145" s="15"/>
      <c r="C145" s="15"/>
      <c r="D145" s="15"/>
      <c r="E145" s="15"/>
      <c r="F145" s="15"/>
      <c r="G145" s="15"/>
      <c r="H145" s="19"/>
    </row>
    <row r="146" spans="1:8" x14ac:dyDescent="0.3">
      <c r="A146" s="16"/>
      <c r="B146" s="15"/>
      <c r="C146" s="15"/>
      <c r="D146" s="15"/>
      <c r="E146" s="15"/>
      <c r="F146" s="15"/>
      <c r="G146" s="15"/>
      <c r="H146" s="19"/>
    </row>
    <row r="147" spans="1:8" x14ac:dyDescent="0.3">
      <c r="A147" s="16"/>
      <c r="B147" s="15"/>
      <c r="C147" s="15"/>
      <c r="D147" s="15"/>
      <c r="E147" s="15"/>
      <c r="F147" s="15"/>
      <c r="G147" s="15"/>
      <c r="H147" s="19"/>
    </row>
    <row r="148" spans="1:8" x14ac:dyDescent="0.3">
      <c r="A148" s="16"/>
      <c r="B148" s="15"/>
      <c r="C148" s="15"/>
      <c r="D148" s="15"/>
      <c r="E148" s="15"/>
      <c r="F148" s="15"/>
      <c r="G148" s="15"/>
      <c r="H148" s="19"/>
    </row>
    <row r="149" spans="1:8" x14ac:dyDescent="0.3">
      <c r="A149" s="16"/>
      <c r="B149" s="15"/>
      <c r="C149" s="15"/>
      <c r="D149" s="15"/>
      <c r="E149" s="15"/>
      <c r="F149" s="15"/>
      <c r="G149" s="15"/>
      <c r="H149" s="19"/>
    </row>
    <row r="150" spans="1:8" x14ac:dyDescent="0.3">
      <c r="A150" s="16"/>
      <c r="B150" s="15"/>
      <c r="C150" s="15"/>
      <c r="D150" s="15"/>
      <c r="E150" s="15"/>
      <c r="F150" s="15"/>
      <c r="G150" s="15"/>
      <c r="H150" s="19"/>
    </row>
    <row r="151" spans="1:8" x14ac:dyDescent="0.3">
      <c r="A151" s="16"/>
      <c r="B151" s="15"/>
      <c r="C151" s="15"/>
      <c r="D151" s="15"/>
      <c r="E151" s="15"/>
      <c r="F151" s="15"/>
      <c r="G151" s="15"/>
      <c r="H151" s="19"/>
    </row>
    <row r="152" spans="1:8" ht="28.8" x14ac:dyDescent="0.3">
      <c r="A152" s="16"/>
      <c r="B152" s="1" t="s">
        <v>168</v>
      </c>
      <c r="C152" s="15"/>
      <c r="D152" s="70" t="s">
        <v>170</v>
      </c>
      <c r="E152" s="70"/>
      <c r="F152" s="70"/>
      <c r="G152" s="15"/>
      <c r="H152" s="19"/>
    </row>
    <row r="153" spans="1:8" x14ac:dyDescent="0.3">
      <c r="A153" s="16"/>
      <c r="B153" s="15"/>
      <c r="C153" s="15"/>
      <c r="D153" s="15"/>
      <c r="E153" s="15"/>
      <c r="F153" s="15"/>
      <c r="G153" s="15"/>
      <c r="H153" s="19"/>
    </row>
    <row r="154" spans="1:8" x14ac:dyDescent="0.3">
      <c r="A154" s="16"/>
      <c r="B154" s="15"/>
      <c r="C154" s="15"/>
      <c r="D154" s="15"/>
      <c r="E154" s="15"/>
      <c r="F154" s="15"/>
      <c r="G154" s="15"/>
      <c r="H154" s="19"/>
    </row>
    <row r="155" spans="1:8" x14ac:dyDescent="0.3">
      <c r="A155" s="17"/>
      <c r="B155" s="4"/>
      <c r="C155" s="4"/>
      <c r="D155" s="4"/>
      <c r="E155" s="4"/>
      <c r="F155" s="4"/>
      <c r="G155" s="4"/>
      <c r="H155" s="20"/>
    </row>
  </sheetData>
  <mergeCells count="31">
    <mergeCell ref="B114:H114"/>
    <mergeCell ref="A1:H1"/>
    <mergeCell ref="A2:H2"/>
    <mergeCell ref="A3:H3"/>
    <mergeCell ref="A4:H4"/>
    <mergeCell ref="A5:H5"/>
    <mergeCell ref="A6:H6"/>
    <mergeCell ref="A7:H7"/>
    <mergeCell ref="A8:H8"/>
    <mergeCell ref="A9:H9"/>
    <mergeCell ref="A10:H10"/>
    <mergeCell ref="B113:H113"/>
    <mergeCell ref="B129:H129"/>
    <mergeCell ref="B115:H115"/>
    <mergeCell ref="B116:H116"/>
    <mergeCell ref="B120:H120"/>
    <mergeCell ref="B121:H121"/>
    <mergeCell ref="B122:H122"/>
    <mergeCell ref="B123:H123"/>
    <mergeCell ref="B124:H124"/>
    <mergeCell ref="B125:H125"/>
    <mergeCell ref="B126:H126"/>
    <mergeCell ref="B127:H127"/>
    <mergeCell ref="B128:H128"/>
    <mergeCell ref="D152:F152"/>
    <mergeCell ref="B130:H130"/>
    <mergeCell ref="B131:H131"/>
    <mergeCell ref="B132:H132"/>
    <mergeCell ref="B133:H133"/>
    <mergeCell ref="D135:F135"/>
    <mergeCell ref="D136:F1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6C4D1-8A6C-40B1-83E1-0715EB64D1C8}">
  <dimension ref="A1:G119"/>
  <sheetViews>
    <sheetView zoomScale="85" zoomScaleNormal="85" workbookViewId="0">
      <selection sqref="A1:G1"/>
    </sheetView>
  </sheetViews>
  <sheetFormatPr defaultRowHeight="14.4" x14ac:dyDescent="0.3"/>
  <cols>
    <col min="1" max="1" width="6.77734375" customWidth="1"/>
    <col min="2" max="2" width="50.5546875" customWidth="1"/>
    <col min="3" max="3" width="17" customWidth="1"/>
    <col min="4" max="4" width="30" bestFit="1" customWidth="1"/>
    <col min="5" max="5" width="17" customWidth="1"/>
    <col min="6" max="6" width="28" customWidth="1"/>
    <col min="7" max="7" width="17" customWidth="1"/>
  </cols>
  <sheetData>
    <row r="1" spans="1:7" x14ac:dyDescent="0.3">
      <c r="A1" s="73" t="s">
        <v>132</v>
      </c>
      <c r="B1" s="74"/>
      <c r="C1" s="74"/>
      <c r="D1" s="74"/>
      <c r="E1" s="74"/>
      <c r="F1" s="74"/>
      <c r="G1" s="75"/>
    </row>
    <row r="2" spans="1:7" x14ac:dyDescent="0.3">
      <c r="A2" s="76"/>
      <c r="B2" s="77"/>
      <c r="C2" s="77"/>
      <c r="D2" s="77"/>
      <c r="E2" s="77"/>
      <c r="F2" s="77"/>
      <c r="G2" s="78"/>
    </row>
    <row r="3" spans="1:7" x14ac:dyDescent="0.3">
      <c r="A3" s="73" t="s">
        <v>754</v>
      </c>
      <c r="B3" s="74"/>
      <c r="C3" s="74"/>
      <c r="D3" s="74"/>
      <c r="E3" s="74"/>
      <c r="F3" s="74"/>
      <c r="G3" s="75"/>
    </row>
    <row r="4" spans="1:7" x14ac:dyDescent="0.3">
      <c r="A4" s="73" t="s">
        <v>133</v>
      </c>
      <c r="B4" s="74"/>
      <c r="C4" s="74"/>
      <c r="D4" s="74"/>
      <c r="E4" s="74"/>
      <c r="F4" s="74"/>
      <c r="G4" s="75"/>
    </row>
    <row r="5" spans="1:7" x14ac:dyDescent="0.3">
      <c r="A5" s="79" t="s">
        <v>134</v>
      </c>
      <c r="B5" s="80"/>
      <c r="C5" s="80"/>
      <c r="D5" s="80"/>
      <c r="E5" s="80"/>
      <c r="F5" s="80"/>
      <c r="G5" s="81"/>
    </row>
    <row r="6" spans="1:7" x14ac:dyDescent="0.3">
      <c r="A6" s="76"/>
      <c r="B6" s="77"/>
      <c r="C6" s="77"/>
      <c r="D6" s="77"/>
      <c r="E6" s="77"/>
      <c r="F6" s="77"/>
      <c r="G6" s="78"/>
    </row>
    <row r="7" spans="1:7" x14ac:dyDescent="0.3">
      <c r="A7" s="73" t="s">
        <v>135</v>
      </c>
      <c r="B7" s="74"/>
      <c r="C7" s="74"/>
      <c r="D7" s="74"/>
      <c r="E7" s="74"/>
      <c r="F7" s="74"/>
      <c r="G7" s="75"/>
    </row>
    <row r="8" spans="1:7" x14ac:dyDescent="0.3">
      <c r="A8" s="76"/>
      <c r="B8" s="77"/>
      <c r="C8" s="77"/>
      <c r="D8" s="77"/>
      <c r="E8" s="77"/>
      <c r="F8" s="77"/>
      <c r="G8" s="78"/>
    </row>
    <row r="9" spans="1:7" x14ac:dyDescent="0.3">
      <c r="A9" s="73" t="s">
        <v>136</v>
      </c>
      <c r="B9" s="74"/>
      <c r="C9" s="74"/>
      <c r="D9" s="74"/>
      <c r="E9" s="74"/>
      <c r="F9" s="74"/>
      <c r="G9" s="75"/>
    </row>
    <row r="10" spans="1:7" x14ac:dyDescent="0.3">
      <c r="A10" s="82"/>
      <c r="B10" s="83"/>
      <c r="C10" s="83"/>
      <c r="D10" s="83"/>
      <c r="E10" s="83"/>
      <c r="F10" s="83"/>
      <c r="G10" s="84"/>
    </row>
    <row r="11" spans="1:7" s="29" customFormat="1" ht="34.049999999999997" customHeight="1" x14ac:dyDescent="0.3">
      <c r="A11" s="28" t="s">
        <v>0</v>
      </c>
      <c r="B11" s="28" t="s">
        <v>1</v>
      </c>
      <c r="C11" s="28" t="s">
        <v>2</v>
      </c>
      <c r="D11" s="28" t="s">
        <v>3</v>
      </c>
      <c r="E11" s="28" t="s">
        <v>4</v>
      </c>
      <c r="F11" s="28" t="s">
        <v>5</v>
      </c>
      <c r="G11" s="28" t="s">
        <v>6</v>
      </c>
    </row>
    <row r="12" spans="1:7" x14ac:dyDescent="0.3">
      <c r="A12" s="5"/>
      <c r="B12" s="6"/>
      <c r="C12" s="6"/>
      <c r="D12" s="6"/>
      <c r="E12" s="6"/>
      <c r="F12" s="6"/>
      <c r="G12" s="6"/>
    </row>
    <row r="13" spans="1:7" x14ac:dyDescent="0.3">
      <c r="A13" s="5"/>
      <c r="B13" s="2" t="s">
        <v>7</v>
      </c>
      <c r="C13" s="6"/>
      <c r="D13" s="6"/>
      <c r="E13" s="6"/>
      <c r="F13" s="6"/>
      <c r="G13" s="6"/>
    </row>
    <row r="14" spans="1:7" x14ac:dyDescent="0.3">
      <c r="A14" s="5"/>
      <c r="B14" s="6"/>
      <c r="C14" s="6"/>
      <c r="D14" s="6"/>
      <c r="E14" s="6"/>
      <c r="F14" s="6"/>
      <c r="G14" s="6"/>
    </row>
    <row r="15" spans="1:7" x14ac:dyDescent="0.3">
      <c r="A15" s="7" t="s">
        <v>8</v>
      </c>
      <c r="B15" s="2" t="s">
        <v>9</v>
      </c>
      <c r="C15" s="6"/>
      <c r="D15" s="6"/>
      <c r="E15" s="6"/>
      <c r="F15" s="6"/>
      <c r="G15" s="6"/>
    </row>
    <row r="16" spans="1:7" x14ac:dyDescent="0.3">
      <c r="A16" s="5"/>
      <c r="B16" s="6"/>
      <c r="C16" s="6"/>
      <c r="D16" s="6"/>
      <c r="E16" s="6"/>
      <c r="F16" s="6"/>
      <c r="G16" s="6"/>
    </row>
    <row r="17" spans="1:7" x14ac:dyDescent="0.3">
      <c r="A17" s="5">
        <v>1</v>
      </c>
      <c r="B17" s="6" t="s">
        <v>10</v>
      </c>
      <c r="C17" s="6" t="s">
        <v>11</v>
      </c>
      <c r="D17" s="3" t="s">
        <v>12</v>
      </c>
      <c r="E17" s="8">
        <v>50148</v>
      </c>
      <c r="F17" s="9">
        <v>361.04</v>
      </c>
      <c r="G17" s="10">
        <v>4.3400000000000001E-2</v>
      </c>
    </row>
    <row r="18" spans="1:7" x14ac:dyDescent="0.3">
      <c r="A18" s="5">
        <v>2</v>
      </c>
      <c r="B18" s="6" t="s">
        <v>13</v>
      </c>
      <c r="C18" s="6" t="s">
        <v>14</v>
      </c>
      <c r="D18" s="3" t="s">
        <v>15</v>
      </c>
      <c r="E18" s="8">
        <v>9287</v>
      </c>
      <c r="F18" s="9">
        <v>325.85000000000002</v>
      </c>
      <c r="G18" s="10">
        <v>3.9199999999999999E-2</v>
      </c>
    </row>
    <row r="19" spans="1:7" x14ac:dyDescent="0.3">
      <c r="A19" s="5">
        <v>3</v>
      </c>
      <c r="B19" s="6" t="s">
        <v>16</v>
      </c>
      <c r="C19" s="6" t="s">
        <v>17</v>
      </c>
      <c r="D19" s="3" t="s">
        <v>18</v>
      </c>
      <c r="E19" s="8">
        <v>139388</v>
      </c>
      <c r="F19" s="9">
        <v>271.82</v>
      </c>
      <c r="G19" s="10">
        <v>3.27E-2</v>
      </c>
    </row>
    <row r="20" spans="1:7" x14ac:dyDescent="0.3">
      <c r="A20" s="5">
        <v>4</v>
      </c>
      <c r="B20" s="6" t="s">
        <v>19</v>
      </c>
      <c r="C20" s="6" t="s">
        <v>20</v>
      </c>
      <c r="D20" s="3" t="s">
        <v>21</v>
      </c>
      <c r="E20" s="8">
        <v>4590</v>
      </c>
      <c r="F20" s="9">
        <v>271.57</v>
      </c>
      <c r="G20" s="10">
        <v>3.27E-2</v>
      </c>
    </row>
    <row r="21" spans="1:7" x14ac:dyDescent="0.3">
      <c r="A21" s="5">
        <v>5</v>
      </c>
      <c r="B21" s="6" t="s">
        <v>22</v>
      </c>
      <c r="C21" s="6" t="s">
        <v>23</v>
      </c>
      <c r="D21" s="3" t="s">
        <v>24</v>
      </c>
      <c r="E21" s="8">
        <v>16569</v>
      </c>
      <c r="F21" s="9">
        <v>247.52</v>
      </c>
      <c r="G21" s="10">
        <v>2.98E-2</v>
      </c>
    </row>
    <row r="22" spans="1:7" x14ac:dyDescent="0.3">
      <c r="A22" s="5">
        <v>6</v>
      </c>
      <c r="B22" s="6" t="s">
        <v>25</v>
      </c>
      <c r="C22" s="6" t="s">
        <v>26</v>
      </c>
      <c r="D22" s="3" t="s">
        <v>27</v>
      </c>
      <c r="E22" s="8">
        <v>6064</v>
      </c>
      <c r="F22" s="9">
        <v>239</v>
      </c>
      <c r="G22" s="10">
        <v>2.87E-2</v>
      </c>
    </row>
    <row r="23" spans="1:7" x14ac:dyDescent="0.3">
      <c r="A23" s="5">
        <v>7</v>
      </c>
      <c r="B23" s="6" t="s">
        <v>28</v>
      </c>
      <c r="C23" s="6" t="s">
        <v>29</v>
      </c>
      <c r="D23" s="3" t="s">
        <v>15</v>
      </c>
      <c r="E23" s="8">
        <v>3383</v>
      </c>
      <c r="F23" s="9">
        <v>237.05</v>
      </c>
      <c r="G23" s="10">
        <v>2.8500000000000001E-2</v>
      </c>
    </row>
    <row r="24" spans="1:7" x14ac:dyDescent="0.3">
      <c r="A24" s="5">
        <v>8</v>
      </c>
      <c r="B24" s="6" t="s">
        <v>30</v>
      </c>
      <c r="C24" s="6" t="s">
        <v>31</v>
      </c>
      <c r="D24" s="3" t="s">
        <v>32</v>
      </c>
      <c r="E24" s="8">
        <v>7544</v>
      </c>
      <c r="F24" s="9">
        <v>236.54</v>
      </c>
      <c r="G24" s="10">
        <v>2.8400000000000002E-2</v>
      </c>
    </row>
    <row r="25" spans="1:7" x14ac:dyDescent="0.3">
      <c r="A25" s="5">
        <v>9</v>
      </c>
      <c r="B25" s="6" t="s">
        <v>33</v>
      </c>
      <c r="C25" s="6" t="s">
        <v>34</v>
      </c>
      <c r="D25" s="3" t="s">
        <v>15</v>
      </c>
      <c r="E25" s="8">
        <v>6407</v>
      </c>
      <c r="F25" s="9">
        <v>223.42</v>
      </c>
      <c r="G25" s="10">
        <v>2.69E-2</v>
      </c>
    </row>
    <row r="26" spans="1:7" x14ac:dyDescent="0.3">
      <c r="A26" s="5">
        <v>10</v>
      </c>
      <c r="B26" s="6" t="s">
        <v>35</v>
      </c>
      <c r="C26" s="6" t="s">
        <v>36</v>
      </c>
      <c r="D26" s="3" t="s">
        <v>21</v>
      </c>
      <c r="E26" s="8">
        <v>7267</v>
      </c>
      <c r="F26" s="9">
        <v>222.22</v>
      </c>
      <c r="G26" s="10">
        <v>2.6700000000000002E-2</v>
      </c>
    </row>
    <row r="27" spans="1:7" x14ac:dyDescent="0.3">
      <c r="A27" s="5">
        <v>11</v>
      </c>
      <c r="B27" s="6" t="s">
        <v>37</v>
      </c>
      <c r="C27" s="6" t="s">
        <v>38</v>
      </c>
      <c r="D27" s="3" t="s">
        <v>39</v>
      </c>
      <c r="E27" s="8">
        <v>563</v>
      </c>
      <c r="F27" s="9">
        <v>209.69</v>
      </c>
      <c r="G27" s="10">
        <v>2.52E-2</v>
      </c>
    </row>
    <row r="28" spans="1:7" x14ac:dyDescent="0.3">
      <c r="A28" s="5">
        <v>12</v>
      </c>
      <c r="B28" s="6" t="s">
        <v>40</v>
      </c>
      <c r="C28" s="6" t="s">
        <v>41</v>
      </c>
      <c r="D28" s="3" t="s">
        <v>21</v>
      </c>
      <c r="E28" s="8">
        <v>14101</v>
      </c>
      <c r="F28" s="9">
        <v>209.02</v>
      </c>
      <c r="G28" s="10">
        <v>2.5100000000000001E-2</v>
      </c>
    </row>
    <row r="29" spans="1:7" x14ac:dyDescent="0.3">
      <c r="A29" s="5">
        <v>13</v>
      </c>
      <c r="B29" s="6" t="s">
        <v>42</v>
      </c>
      <c r="C29" s="6" t="s">
        <v>43</v>
      </c>
      <c r="D29" s="3" t="s">
        <v>15</v>
      </c>
      <c r="E29" s="8">
        <v>8421</v>
      </c>
      <c r="F29" s="9">
        <v>205.36</v>
      </c>
      <c r="G29" s="10">
        <v>2.47E-2</v>
      </c>
    </row>
    <row r="30" spans="1:7" x14ac:dyDescent="0.3">
      <c r="A30" s="5">
        <v>14</v>
      </c>
      <c r="B30" s="6" t="s">
        <v>44</v>
      </c>
      <c r="C30" s="6" t="s">
        <v>45</v>
      </c>
      <c r="D30" s="3" t="s">
        <v>27</v>
      </c>
      <c r="E30" s="8">
        <v>12870</v>
      </c>
      <c r="F30" s="9">
        <v>204.27</v>
      </c>
      <c r="G30" s="10">
        <v>2.46E-2</v>
      </c>
    </row>
    <row r="31" spans="1:7" x14ac:dyDescent="0.3">
      <c r="A31" s="5">
        <v>15</v>
      </c>
      <c r="B31" s="6" t="s">
        <v>46</v>
      </c>
      <c r="C31" s="6" t="s">
        <v>47</v>
      </c>
      <c r="D31" s="3" t="s">
        <v>15</v>
      </c>
      <c r="E31" s="8">
        <v>3622</v>
      </c>
      <c r="F31" s="9">
        <v>200.8</v>
      </c>
      <c r="G31" s="10">
        <v>2.41E-2</v>
      </c>
    </row>
    <row r="32" spans="1:7" x14ac:dyDescent="0.3">
      <c r="A32" s="5">
        <v>16</v>
      </c>
      <c r="B32" s="6" t="s">
        <v>48</v>
      </c>
      <c r="C32" s="6" t="s">
        <v>49</v>
      </c>
      <c r="D32" s="3" t="s">
        <v>50</v>
      </c>
      <c r="E32" s="8">
        <v>1112</v>
      </c>
      <c r="F32" s="9">
        <v>197.69</v>
      </c>
      <c r="G32" s="10">
        <v>2.3800000000000002E-2</v>
      </c>
    </row>
    <row r="33" spans="1:7" x14ac:dyDescent="0.3">
      <c r="A33" s="5">
        <v>17</v>
      </c>
      <c r="B33" s="6" t="s">
        <v>51</v>
      </c>
      <c r="C33" s="6" t="s">
        <v>52</v>
      </c>
      <c r="D33" s="3" t="s">
        <v>15</v>
      </c>
      <c r="E33" s="8">
        <v>1217</v>
      </c>
      <c r="F33" s="9">
        <v>196.98</v>
      </c>
      <c r="G33" s="10">
        <v>2.3699999999999999E-2</v>
      </c>
    </row>
    <row r="34" spans="1:7" x14ac:dyDescent="0.3">
      <c r="A34" s="5">
        <v>18</v>
      </c>
      <c r="B34" s="6" t="s">
        <v>53</v>
      </c>
      <c r="C34" s="6" t="s">
        <v>54</v>
      </c>
      <c r="D34" s="3" t="s">
        <v>24</v>
      </c>
      <c r="E34" s="8">
        <v>13538</v>
      </c>
      <c r="F34" s="9">
        <v>187.31</v>
      </c>
      <c r="G34" s="10">
        <v>2.2499999999999999E-2</v>
      </c>
    </row>
    <row r="35" spans="1:7" x14ac:dyDescent="0.3">
      <c r="A35" s="5">
        <v>19</v>
      </c>
      <c r="B35" s="6" t="s">
        <v>55</v>
      </c>
      <c r="C35" s="6" t="s">
        <v>56</v>
      </c>
      <c r="D35" s="3" t="s">
        <v>12</v>
      </c>
      <c r="E35" s="8">
        <v>43791</v>
      </c>
      <c r="F35" s="9">
        <v>184.14</v>
      </c>
      <c r="G35" s="10">
        <v>2.2100000000000002E-2</v>
      </c>
    </row>
    <row r="36" spans="1:7" x14ac:dyDescent="0.3">
      <c r="A36" s="5">
        <v>20</v>
      </c>
      <c r="B36" s="6" t="s">
        <v>57</v>
      </c>
      <c r="C36" s="6" t="s">
        <v>58</v>
      </c>
      <c r="D36" s="3" t="s">
        <v>59</v>
      </c>
      <c r="E36" s="8">
        <v>11044</v>
      </c>
      <c r="F36" s="9">
        <v>182.48</v>
      </c>
      <c r="G36" s="10">
        <v>2.1899999999999999E-2</v>
      </c>
    </row>
    <row r="37" spans="1:7" x14ac:dyDescent="0.3">
      <c r="A37" s="5">
        <v>21</v>
      </c>
      <c r="B37" s="6" t="s">
        <v>60</v>
      </c>
      <c r="C37" s="6" t="s">
        <v>61</v>
      </c>
      <c r="D37" s="3" t="s">
        <v>39</v>
      </c>
      <c r="E37" s="8">
        <v>18670</v>
      </c>
      <c r="F37" s="9">
        <v>177.25</v>
      </c>
      <c r="G37" s="10">
        <v>2.1299999999999999E-2</v>
      </c>
    </row>
    <row r="38" spans="1:7" x14ac:dyDescent="0.3">
      <c r="A38" s="5">
        <v>22</v>
      </c>
      <c r="B38" s="6" t="s">
        <v>62</v>
      </c>
      <c r="C38" s="6" t="s">
        <v>63</v>
      </c>
      <c r="D38" s="3" t="s">
        <v>64</v>
      </c>
      <c r="E38" s="8">
        <v>43815</v>
      </c>
      <c r="F38" s="9">
        <v>175.37</v>
      </c>
      <c r="G38" s="10">
        <v>2.1100000000000001E-2</v>
      </c>
    </row>
    <row r="39" spans="1:7" x14ac:dyDescent="0.3">
      <c r="A39" s="5">
        <v>23</v>
      </c>
      <c r="B39" s="6" t="s">
        <v>65</v>
      </c>
      <c r="C39" s="6" t="s">
        <v>66</v>
      </c>
      <c r="D39" s="3" t="s">
        <v>24</v>
      </c>
      <c r="E39" s="8">
        <v>61929</v>
      </c>
      <c r="F39" s="9">
        <v>175.07</v>
      </c>
      <c r="G39" s="10">
        <v>2.1100000000000001E-2</v>
      </c>
    </row>
    <row r="40" spans="1:7" x14ac:dyDescent="0.3">
      <c r="A40" s="5">
        <v>24</v>
      </c>
      <c r="B40" s="6" t="s">
        <v>67</v>
      </c>
      <c r="C40" s="6" t="s">
        <v>68</v>
      </c>
      <c r="D40" s="3" t="s">
        <v>15</v>
      </c>
      <c r="E40" s="8">
        <v>1914</v>
      </c>
      <c r="F40" s="9">
        <v>170.2</v>
      </c>
      <c r="G40" s="10">
        <v>2.0500000000000001E-2</v>
      </c>
    </row>
    <row r="41" spans="1:7" x14ac:dyDescent="0.3">
      <c r="A41" s="5">
        <v>25</v>
      </c>
      <c r="B41" s="6" t="s">
        <v>69</v>
      </c>
      <c r="C41" s="6" t="s">
        <v>70</v>
      </c>
      <c r="D41" s="3" t="s">
        <v>24</v>
      </c>
      <c r="E41" s="8">
        <v>17421</v>
      </c>
      <c r="F41" s="9">
        <v>162.85</v>
      </c>
      <c r="G41" s="10">
        <v>1.9599999999999999E-2</v>
      </c>
    </row>
    <row r="42" spans="1:7" x14ac:dyDescent="0.3">
      <c r="A42" s="5">
        <v>26</v>
      </c>
      <c r="B42" s="6" t="s">
        <v>71</v>
      </c>
      <c r="C42" s="6" t="s">
        <v>72</v>
      </c>
      <c r="D42" s="3" t="s">
        <v>21</v>
      </c>
      <c r="E42" s="8">
        <v>10281</v>
      </c>
      <c r="F42" s="9">
        <v>158.47999999999999</v>
      </c>
      <c r="G42" s="10">
        <v>1.9099999999999999E-2</v>
      </c>
    </row>
    <row r="43" spans="1:7" x14ac:dyDescent="0.3">
      <c r="A43" s="5">
        <v>27</v>
      </c>
      <c r="B43" s="6" t="s">
        <v>73</v>
      </c>
      <c r="C43" s="6" t="s">
        <v>74</v>
      </c>
      <c r="D43" s="3" t="s">
        <v>21</v>
      </c>
      <c r="E43" s="8">
        <v>65688</v>
      </c>
      <c r="F43" s="9">
        <v>158.09</v>
      </c>
      <c r="G43" s="10">
        <v>1.9E-2</v>
      </c>
    </row>
    <row r="44" spans="1:7" x14ac:dyDescent="0.3">
      <c r="A44" s="5">
        <v>28</v>
      </c>
      <c r="B44" s="6" t="s">
        <v>75</v>
      </c>
      <c r="C44" s="6" t="s">
        <v>76</v>
      </c>
      <c r="D44" s="3" t="s">
        <v>50</v>
      </c>
      <c r="E44" s="8">
        <v>2663</v>
      </c>
      <c r="F44" s="9">
        <v>139.01</v>
      </c>
      <c r="G44" s="10">
        <v>1.67E-2</v>
      </c>
    </row>
    <row r="45" spans="1:7" x14ac:dyDescent="0.3">
      <c r="A45" s="5">
        <v>29</v>
      </c>
      <c r="B45" s="6" t="s">
        <v>77</v>
      </c>
      <c r="C45" s="6" t="s">
        <v>78</v>
      </c>
      <c r="D45" s="3" t="s">
        <v>21</v>
      </c>
      <c r="E45" s="8">
        <v>7764</v>
      </c>
      <c r="F45" s="9">
        <v>138.05000000000001</v>
      </c>
      <c r="G45" s="10">
        <v>1.66E-2</v>
      </c>
    </row>
    <row r="46" spans="1:7" x14ac:dyDescent="0.3">
      <c r="A46" s="5">
        <v>30</v>
      </c>
      <c r="B46" s="6" t="s">
        <v>79</v>
      </c>
      <c r="C46" s="6" t="s">
        <v>80</v>
      </c>
      <c r="D46" s="3" t="s">
        <v>81</v>
      </c>
      <c r="E46" s="8">
        <v>11274</v>
      </c>
      <c r="F46" s="9">
        <v>126.11</v>
      </c>
      <c r="G46" s="10">
        <v>1.52E-2</v>
      </c>
    </row>
    <row r="47" spans="1:7" x14ac:dyDescent="0.3">
      <c r="A47" s="5">
        <v>31</v>
      </c>
      <c r="B47" s="6" t="s">
        <v>82</v>
      </c>
      <c r="C47" s="6" t="s">
        <v>83</v>
      </c>
      <c r="D47" s="3" t="s">
        <v>24</v>
      </c>
      <c r="E47" s="8">
        <v>33957</v>
      </c>
      <c r="F47" s="9">
        <v>116.3</v>
      </c>
      <c r="G47" s="10">
        <v>1.4E-2</v>
      </c>
    </row>
    <row r="48" spans="1:7" x14ac:dyDescent="0.3">
      <c r="A48" s="5">
        <v>32</v>
      </c>
      <c r="B48" s="6" t="s">
        <v>84</v>
      </c>
      <c r="C48" s="6" t="s">
        <v>85</v>
      </c>
      <c r="D48" s="3" t="s">
        <v>32</v>
      </c>
      <c r="E48" s="8">
        <v>5804</v>
      </c>
      <c r="F48" s="9">
        <v>102</v>
      </c>
      <c r="G48" s="10">
        <v>1.23E-2</v>
      </c>
    </row>
    <row r="49" spans="1:7" x14ac:dyDescent="0.3">
      <c r="A49" s="5">
        <v>33</v>
      </c>
      <c r="B49" s="6" t="s">
        <v>86</v>
      </c>
      <c r="C49" s="6" t="s">
        <v>87</v>
      </c>
      <c r="D49" s="3" t="s">
        <v>24</v>
      </c>
      <c r="E49" s="8">
        <v>7271</v>
      </c>
      <c r="F49" s="9">
        <v>101.73</v>
      </c>
      <c r="G49" s="10">
        <v>1.2200000000000001E-2</v>
      </c>
    </row>
    <row r="50" spans="1:7" x14ac:dyDescent="0.3">
      <c r="A50" s="5">
        <v>34</v>
      </c>
      <c r="B50" s="6" t="s">
        <v>88</v>
      </c>
      <c r="C50" s="6" t="s">
        <v>89</v>
      </c>
      <c r="D50" s="3" t="s">
        <v>50</v>
      </c>
      <c r="E50" s="8">
        <v>2998</v>
      </c>
      <c r="F50" s="9">
        <v>96.5</v>
      </c>
      <c r="G50" s="10">
        <v>1.1599999999999999E-2</v>
      </c>
    </row>
    <row r="51" spans="1:7" x14ac:dyDescent="0.3">
      <c r="A51" s="5">
        <v>35</v>
      </c>
      <c r="B51" s="6" t="s">
        <v>90</v>
      </c>
      <c r="C51" s="6" t="s">
        <v>91</v>
      </c>
      <c r="D51" s="3" t="s">
        <v>39</v>
      </c>
      <c r="E51" s="8">
        <v>90084</v>
      </c>
      <c r="F51" s="9">
        <v>94.94</v>
      </c>
      <c r="G51" s="10">
        <v>1.14E-2</v>
      </c>
    </row>
    <row r="52" spans="1:7" x14ac:dyDescent="0.3">
      <c r="A52" s="5">
        <v>36</v>
      </c>
      <c r="B52" s="6" t="s">
        <v>92</v>
      </c>
      <c r="C52" s="6" t="s">
        <v>93</v>
      </c>
      <c r="D52" s="3" t="s">
        <v>94</v>
      </c>
      <c r="E52" s="8">
        <v>22821</v>
      </c>
      <c r="F52" s="9">
        <v>94.63</v>
      </c>
      <c r="G52" s="10">
        <v>1.14E-2</v>
      </c>
    </row>
    <row r="53" spans="1:7" x14ac:dyDescent="0.3">
      <c r="A53" s="5">
        <v>37</v>
      </c>
      <c r="B53" s="6" t="s">
        <v>95</v>
      </c>
      <c r="C53" s="6" t="s">
        <v>96</v>
      </c>
      <c r="D53" s="3" t="s">
        <v>97</v>
      </c>
      <c r="E53" s="8">
        <v>7262</v>
      </c>
      <c r="F53" s="9">
        <v>93.64</v>
      </c>
      <c r="G53" s="10">
        <v>1.1299999999999999E-2</v>
      </c>
    </row>
    <row r="54" spans="1:7" x14ac:dyDescent="0.3">
      <c r="A54" s="5">
        <v>38</v>
      </c>
      <c r="B54" s="6" t="s">
        <v>98</v>
      </c>
      <c r="C54" s="6" t="s">
        <v>99</v>
      </c>
      <c r="D54" s="3" t="s">
        <v>24</v>
      </c>
      <c r="E54" s="8">
        <v>586</v>
      </c>
      <c r="F54" s="9">
        <v>90.79</v>
      </c>
      <c r="G54" s="10">
        <v>1.09E-2</v>
      </c>
    </row>
    <row r="55" spans="1:7" x14ac:dyDescent="0.3">
      <c r="A55" s="5">
        <v>39</v>
      </c>
      <c r="B55" s="6" t="s">
        <v>100</v>
      </c>
      <c r="C55" s="6" t="s">
        <v>101</v>
      </c>
      <c r="D55" s="3" t="s">
        <v>32</v>
      </c>
      <c r="E55" s="8">
        <v>12378</v>
      </c>
      <c r="F55" s="9">
        <v>89.25</v>
      </c>
      <c r="G55" s="10">
        <v>1.0699999999999999E-2</v>
      </c>
    </row>
    <row r="56" spans="1:7" x14ac:dyDescent="0.3">
      <c r="A56" s="5">
        <v>40</v>
      </c>
      <c r="B56" s="6" t="s">
        <v>102</v>
      </c>
      <c r="C56" s="6" t="s">
        <v>103</v>
      </c>
      <c r="D56" s="3" t="s">
        <v>64</v>
      </c>
      <c r="E56" s="8">
        <v>6250</v>
      </c>
      <c r="F56" s="9">
        <v>88.38</v>
      </c>
      <c r="G56" s="10">
        <v>1.06E-2</v>
      </c>
    </row>
    <row r="57" spans="1:7" x14ac:dyDescent="0.3">
      <c r="A57" s="5">
        <v>41</v>
      </c>
      <c r="B57" s="6" t="s">
        <v>104</v>
      </c>
      <c r="C57" s="6" t="s">
        <v>105</v>
      </c>
      <c r="D57" s="3" t="s">
        <v>106</v>
      </c>
      <c r="E57" s="8">
        <v>4593</v>
      </c>
      <c r="F57" s="9">
        <v>86.14</v>
      </c>
      <c r="G57" s="10">
        <v>1.04E-2</v>
      </c>
    </row>
    <row r="58" spans="1:7" x14ac:dyDescent="0.3">
      <c r="A58" s="5">
        <v>42</v>
      </c>
      <c r="B58" s="6" t="s">
        <v>107</v>
      </c>
      <c r="C58" s="6" t="s">
        <v>108</v>
      </c>
      <c r="D58" s="3" t="s">
        <v>21</v>
      </c>
      <c r="E58" s="8">
        <v>5758</v>
      </c>
      <c r="F58" s="9">
        <v>82.02</v>
      </c>
      <c r="G58" s="10">
        <v>9.9000000000000008E-3</v>
      </c>
    </row>
    <row r="59" spans="1:7" x14ac:dyDescent="0.3">
      <c r="A59" s="5">
        <v>43</v>
      </c>
      <c r="B59" s="6" t="s">
        <v>109</v>
      </c>
      <c r="C59" s="6" t="s">
        <v>110</v>
      </c>
      <c r="D59" s="3" t="s">
        <v>24</v>
      </c>
      <c r="E59" s="8">
        <v>37889</v>
      </c>
      <c r="F59" s="9">
        <v>79.13</v>
      </c>
      <c r="G59" s="10">
        <v>9.4999999999999998E-3</v>
      </c>
    </row>
    <row r="60" spans="1:7" x14ac:dyDescent="0.3">
      <c r="A60" s="5">
        <v>44</v>
      </c>
      <c r="B60" s="6" t="s">
        <v>111</v>
      </c>
      <c r="C60" s="6" t="s">
        <v>112</v>
      </c>
      <c r="D60" s="3" t="s">
        <v>59</v>
      </c>
      <c r="E60" s="8">
        <v>8497</v>
      </c>
      <c r="F60" s="9">
        <v>75.680000000000007</v>
      </c>
      <c r="G60" s="10">
        <v>9.1000000000000004E-3</v>
      </c>
    </row>
    <row r="61" spans="1:7" x14ac:dyDescent="0.3">
      <c r="A61" s="5">
        <v>45</v>
      </c>
      <c r="B61" s="6" t="s">
        <v>113</v>
      </c>
      <c r="C61" s="6" t="s">
        <v>114</v>
      </c>
      <c r="D61" s="3" t="s">
        <v>115</v>
      </c>
      <c r="E61" s="8">
        <v>4317</v>
      </c>
      <c r="F61" s="9">
        <v>72.92</v>
      </c>
      <c r="G61" s="10">
        <v>8.8000000000000005E-3</v>
      </c>
    </row>
    <row r="62" spans="1:7" x14ac:dyDescent="0.3">
      <c r="A62" s="5">
        <v>46</v>
      </c>
      <c r="B62" s="6" t="s">
        <v>116</v>
      </c>
      <c r="C62" s="6" t="s">
        <v>117</v>
      </c>
      <c r="D62" s="3" t="s">
        <v>115</v>
      </c>
      <c r="E62" s="8">
        <v>35229</v>
      </c>
      <c r="F62" s="9">
        <v>70.989999999999995</v>
      </c>
      <c r="G62" s="10">
        <v>8.5000000000000006E-3</v>
      </c>
    </row>
    <row r="63" spans="1:7" x14ac:dyDescent="0.3">
      <c r="A63" s="5">
        <v>47</v>
      </c>
      <c r="B63" s="6" t="s">
        <v>118</v>
      </c>
      <c r="C63" s="6" t="s">
        <v>119</v>
      </c>
      <c r="D63" s="3" t="s">
        <v>21</v>
      </c>
      <c r="E63" s="8">
        <v>2532</v>
      </c>
      <c r="F63" s="9">
        <v>69.989999999999995</v>
      </c>
      <c r="G63" s="10">
        <v>8.3999999999999995E-3</v>
      </c>
    </row>
    <row r="64" spans="1:7" x14ac:dyDescent="0.3">
      <c r="A64" s="5">
        <v>48</v>
      </c>
      <c r="B64" s="6" t="s">
        <v>120</v>
      </c>
      <c r="C64" s="6" t="s">
        <v>121</v>
      </c>
      <c r="D64" s="3" t="s">
        <v>15</v>
      </c>
      <c r="E64" s="8">
        <v>11058</v>
      </c>
      <c r="F64" s="9">
        <v>45.34</v>
      </c>
      <c r="G64" s="10">
        <v>5.4999999999999997E-3</v>
      </c>
    </row>
    <row r="65" spans="1:7" s="29" customFormat="1" ht="28.8" x14ac:dyDescent="0.3">
      <c r="A65" s="43">
        <v>49</v>
      </c>
      <c r="B65" s="44" t="s">
        <v>762</v>
      </c>
      <c r="C65" s="44" t="s">
        <v>763</v>
      </c>
      <c r="D65" s="44" t="s">
        <v>764</v>
      </c>
      <c r="E65" s="45">
        <v>11058</v>
      </c>
      <c r="F65" s="46">
        <v>25.95</v>
      </c>
      <c r="G65" s="47">
        <v>3.0999999999999999E-3</v>
      </c>
    </row>
    <row r="66" spans="1:7" x14ac:dyDescent="0.3">
      <c r="A66" s="5"/>
      <c r="B66" s="6"/>
      <c r="C66" s="6"/>
      <c r="D66" s="6"/>
      <c r="E66" s="6"/>
      <c r="F66" s="6"/>
      <c r="G66" s="6"/>
    </row>
    <row r="67" spans="1:7" x14ac:dyDescent="0.3">
      <c r="A67" s="7" t="s">
        <v>122</v>
      </c>
      <c r="B67" s="2" t="s">
        <v>123</v>
      </c>
      <c r="C67" s="2"/>
      <c r="D67" s="2"/>
      <c r="E67" s="2"/>
      <c r="F67" s="2" t="s">
        <v>124</v>
      </c>
      <c r="G67" s="2" t="s">
        <v>124</v>
      </c>
    </row>
    <row r="68" spans="1:7" x14ac:dyDescent="0.3">
      <c r="A68" s="5"/>
      <c r="B68" s="6"/>
      <c r="C68" s="6"/>
      <c r="D68" s="6"/>
      <c r="E68" s="6"/>
      <c r="F68" s="6"/>
      <c r="G68" s="6"/>
    </row>
    <row r="69" spans="1:7" x14ac:dyDescent="0.3">
      <c r="A69" s="7"/>
      <c r="B69" s="2" t="s">
        <v>125</v>
      </c>
      <c r="C69" s="2"/>
      <c r="D69" s="2"/>
      <c r="E69" s="2"/>
      <c r="F69" s="11">
        <f>SUM(F17:F68)</f>
        <v>7770.5700000000006</v>
      </c>
      <c r="G69" s="12">
        <f>SUM(G17:G68)</f>
        <v>0.93449999999999978</v>
      </c>
    </row>
    <row r="70" spans="1:7" x14ac:dyDescent="0.3">
      <c r="A70" s="5"/>
      <c r="B70" s="6"/>
      <c r="C70" s="6"/>
      <c r="D70" s="6"/>
      <c r="E70" s="6"/>
      <c r="F70" s="6"/>
      <c r="G70" s="6"/>
    </row>
    <row r="71" spans="1:7" x14ac:dyDescent="0.3">
      <c r="A71" s="5"/>
      <c r="B71" s="2" t="s">
        <v>126</v>
      </c>
      <c r="C71" s="6"/>
      <c r="D71" s="6"/>
      <c r="E71" s="6"/>
      <c r="F71" s="6"/>
      <c r="G71" s="6"/>
    </row>
    <row r="72" spans="1:7" x14ac:dyDescent="0.3">
      <c r="A72" s="5"/>
      <c r="B72" s="6"/>
      <c r="C72" s="6"/>
      <c r="D72" s="6"/>
      <c r="E72" s="6"/>
      <c r="F72" s="6"/>
      <c r="G72" s="6"/>
    </row>
    <row r="73" spans="1:7" x14ac:dyDescent="0.3">
      <c r="A73" s="5">
        <v>1</v>
      </c>
      <c r="B73" s="6" t="s">
        <v>127</v>
      </c>
      <c r="C73" s="6" t="s">
        <v>128</v>
      </c>
      <c r="D73" s="6" t="s">
        <v>15</v>
      </c>
      <c r="E73" s="8">
        <v>36244</v>
      </c>
      <c r="F73" s="9">
        <v>3.66</v>
      </c>
      <c r="G73" s="10">
        <v>4.0000000000000002E-4</v>
      </c>
    </row>
    <row r="74" spans="1:7" x14ac:dyDescent="0.3">
      <c r="A74" s="5"/>
      <c r="B74" s="6"/>
      <c r="C74" s="6"/>
      <c r="D74" s="6"/>
      <c r="E74" s="6"/>
      <c r="F74" s="6"/>
      <c r="G74" s="6"/>
    </row>
    <row r="75" spans="1:7" x14ac:dyDescent="0.3">
      <c r="A75" s="5"/>
      <c r="B75" s="2" t="s">
        <v>129</v>
      </c>
      <c r="C75" s="6"/>
      <c r="D75" s="6"/>
      <c r="E75" s="6"/>
      <c r="F75" s="6"/>
      <c r="G75" s="6"/>
    </row>
    <row r="76" spans="1:7" x14ac:dyDescent="0.3">
      <c r="A76" s="5"/>
      <c r="B76" s="6" t="s">
        <v>130</v>
      </c>
      <c r="C76" s="6"/>
      <c r="D76" s="6"/>
      <c r="E76" s="6"/>
      <c r="F76" s="9">
        <f>F78-F69-F73</f>
        <v>541.03987456399852</v>
      </c>
      <c r="G76" s="10">
        <f>G78-G69-G73</f>
        <v>6.5100000000000227E-2</v>
      </c>
    </row>
    <row r="77" spans="1:7" x14ac:dyDescent="0.3">
      <c r="A77" s="5"/>
      <c r="B77" s="6"/>
      <c r="C77" s="6"/>
      <c r="D77" s="6"/>
      <c r="E77" s="6"/>
      <c r="F77" s="6"/>
      <c r="G77" s="6"/>
    </row>
    <row r="78" spans="1:7" x14ac:dyDescent="0.3">
      <c r="A78" s="7"/>
      <c r="B78" s="2" t="s">
        <v>131</v>
      </c>
      <c r="C78" s="2"/>
      <c r="D78" s="2"/>
      <c r="E78" s="2"/>
      <c r="F78" s="11">
        <v>8315.2698745639991</v>
      </c>
      <c r="G78" s="12">
        <v>1</v>
      </c>
    </row>
    <row r="79" spans="1:7" x14ac:dyDescent="0.3">
      <c r="A79" s="5"/>
      <c r="B79" s="6"/>
      <c r="C79" s="6"/>
      <c r="D79" s="6"/>
      <c r="E79" s="6"/>
      <c r="F79" s="6"/>
      <c r="G79" s="6"/>
    </row>
    <row r="80" spans="1:7" x14ac:dyDescent="0.3">
      <c r="A80" s="16"/>
      <c r="B80" s="15"/>
      <c r="C80" s="15"/>
      <c r="D80" s="15"/>
      <c r="E80" s="15"/>
      <c r="F80" s="15"/>
      <c r="G80" s="19"/>
    </row>
    <row r="81" spans="1:7" x14ac:dyDescent="0.3">
      <c r="A81" s="16"/>
      <c r="B81" s="71" t="s">
        <v>137</v>
      </c>
      <c r="C81" s="71"/>
      <c r="D81" s="71"/>
      <c r="E81" s="71"/>
      <c r="F81" s="71"/>
      <c r="G81" s="72"/>
    </row>
    <row r="82" spans="1:7" x14ac:dyDescent="0.3">
      <c r="A82" s="18" t="s">
        <v>138</v>
      </c>
      <c r="B82" s="71" t="s">
        <v>139</v>
      </c>
      <c r="C82" s="71"/>
      <c r="D82" s="71"/>
      <c r="E82" s="71"/>
      <c r="F82" s="71"/>
      <c r="G82" s="72"/>
    </row>
    <row r="83" spans="1:7" x14ac:dyDescent="0.3">
      <c r="A83" s="18" t="s">
        <v>140</v>
      </c>
      <c r="B83" s="71" t="s">
        <v>141</v>
      </c>
      <c r="C83" s="71"/>
      <c r="D83" s="71"/>
      <c r="E83" s="71"/>
      <c r="F83" s="71"/>
      <c r="G83" s="72"/>
    </row>
    <row r="84" spans="1:7" x14ac:dyDescent="0.3">
      <c r="A84" s="18" t="s">
        <v>142</v>
      </c>
      <c r="B84" s="71" t="s">
        <v>143</v>
      </c>
      <c r="C84" s="71"/>
      <c r="D84" s="71"/>
      <c r="E84" s="71"/>
      <c r="F84" s="71"/>
      <c r="G84" s="72"/>
    </row>
    <row r="85" spans="1:7" ht="28.8" x14ac:dyDescent="0.3">
      <c r="A85" s="16"/>
      <c r="B85" s="2" t="s">
        <v>144</v>
      </c>
      <c r="C85" s="2" t="s">
        <v>145</v>
      </c>
      <c r="D85" s="15"/>
      <c r="E85" s="15"/>
      <c r="F85" s="15"/>
      <c r="G85" s="19"/>
    </row>
    <row r="86" spans="1:7" x14ac:dyDescent="0.3">
      <c r="A86" s="16"/>
      <c r="B86" s="6" t="s">
        <v>146</v>
      </c>
      <c r="C86" s="6">
        <v>10.02</v>
      </c>
      <c r="D86" s="15"/>
      <c r="E86" s="15"/>
      <c r="F86" s="15"/>
      <c r="G86" s="19"/>
    </row>
    <row r="87" spans="1:7" x14ac:dyDescent="0.3">
      <c r="A87" s="16"/>
      <c r="B87" s="6" t="s">
        <v>147</v>
      </c>
      <c r="C87" s="22">
        <v>9.9</v>
      </c>
      <c r="D87" s="15"/>
      <c r="E87" s="15"/>
      <c r="F87" s="15"/>
      <c r="G87" s="19"/>
    </row>
    <row r="88" spans="1:7" x14ac:dyDescent="0.3">
      <c r="A88" s="18" t="s">
        <v>148</v>
      </c>
      <c r="B88" s="71" t="s">
        <v>149</v>
      </c>
      <c r="C88" s="71"/>
      <c r="D88" s="71"/>
      <c r="E88" s="71"/>
      <c r="F88" s="71"/>
      <c r="G88" s="72"/>
    </row>
    <row r="89" spans="1:7" x14ac:dyDescent="0.3">
      <c r="A89" s="18" t="s">
        <v>150</v>
      </c>
      <c r="B89" s="71" t="s">
        <v>151</v>
      </c>
      <c r="C89" s="71"/>
      <c r="D89" s="71"/>
      <c r="E89" s="71"/>
      <c r="F89" s="71"/>
      <c r="G89" s="72"/>
    </row>
    <row r="90" spans="1:7" x14ac:dyDescent="0.3">
      <c r="A90" s="18" t="s">
        <v>152</v>
      </c>
      <c r="B90" s="71" t="s">
        <v>153</v>
      </c>
      <c r="C90" s="71"/>
      <c r="D90" s="71"/>
      <c r="E90" s="71"/>
      <c r="F90" s="71"/>
      <c r="G90" s="72"/>
    </row>
    <row r="91" spans="1:7" x14ac:dyDescent="0.3">
      <c r="A91" s="18" t="s">
        <v>154</v>
      </c>
      <c r="B91" s="71" t="s">
        <v>155</v>
      </c>
      <c r="C91" s="71"/>
      <c r="D91" s="71"/>
      <c r="E91" s="71"/>
      <c r="F91" s="71"/>
      <c r="G91" s="72"/>
    </row>
    <row r="92" spans="1:7" x14ac:dyDescent="0.3">
      <c r="A92" s="18" t="s">
        <v>156</v>
      </c>
      <c r="B92" s="71" t="s">
        <v>157</v>
      </c>
      <c r="C92" s="71"/>
      <c r="D92" s="71"/>
      <c r="E92" s="71"/>
      <c r="F92" s="71"/>
      <c r="G92" s="72"/>
    </row>
    <row r="93" spans="1:7" x14ac:dyDescent="0.3">
      <c r="A93" s="18" t="s">
        <v>158</v>
      </c>
      <c r="B93" s="71" t="s">
        <v>782</v>
      </c>
      <c r="C93" s="71"/>
      <c r="D93" s="71"/>
      <c r="E93" s="71"/>
      <c r="F93" s="71"/>
      <c r="G93" s="72"/>
    </row>
    <row r="94" spans="1:7" x14ac:dyDescent="0.3">
      <c r="A94" s="18" t="s">
        <v>159</v>
      </c>
      <c r="B94" s="71" t="s">
        <v>783</v>
      </c>
      <c r="C94" s="71"/>
      <c r="D94" s="71"/>
      <c r="E94" s="71"/>
      <c r="F94" s="71"/>
      <c r="G94" s="72"/>
    </row>
    <row r="95" spans="1:7" x14ac:dyDescent="0.3">
      <c r="A95" s="18" t="s">
        <v>160</v>
      </c>
      <c r="B95" s="71" t="s">
        <v>161</v>
      </c>
      <c r="C95" s="71"/>
      <c r="D95" s="71"/>
      <c r="E95" s="71"/>
      <c r="F95" s="71"/>
      <c r="G95" s="72"/>
    </row>
    <row r="96" spans="1:7" x14ac:dyDescent="0.3">
      <c r="A96" s="16" t="s">
        <v>162</v>
      </c>
      <c r="B96" s="71" t="s">
        <v>163</v>
      </c>
      <c r="C96" s="71"/>
      <c r="D96" s="71"/>
      <c r="E96" s="71"/>
      <c r="F96" s="71"/>
      <c r="G96" s="72"/>
    </row>
    <row r="97" spans="1:7" x14ac:dyDescent="0.3">
      <c r="A97" s="16" t="s">
        <v>164</v>
      </c>
      <c r="B97" s="71" t="s">
        <v>165</v>
      </c>
      <c r="C97" s="71"/>
      <c r="D97" s="71"/>
      <c r="E97" s="71"/>
      <c r="F97" s="71"/>
      <c r="G97" s="72"/>
    </row>
    <row r="98" spans="1:7" x14ac:dyDescent="0.3">
      <c r="A98" s="16"/>
      <c r="B98" s="15"/>
      <c r="C98" s="15"/>
      <c r="D98" s="15"/>
      <c r="E98" s="15"/>
      <c r="F98" s="15"/>
      <c r="G98" s="19"/>
    </row>
    <row r="99" spans="1:7" x14ac:dyDescent="0.3">
      <c r="A99" s="16"/>
      <c r="B99" s="13" t="s">
        <v>166</v>
      </c>
      <c r="C99" s="15"/>
      <c r="D99" s="67" t="s">
        <v>169</v>
      </c>
      <c r="E99" s="68"/>
      <c r="F99" s="68"/>
      <c r="G99" s="19"/>
    </row>
    <row r="100" spans="1:7" x14ac:dyDescent="0.3">
      <c r="A100" s="16"/>
      <c r="B100" s="14" t="s">
        <v>167</v>
      </c>
      <c r="C100" s="15"/>
      <c r="D100" s="69" t="s">
        <v>167</v>
      </c>
      <c r="E100" s="69"/>
      <c r="F100" s="69"/>
      <c r="G100" s="19"/>
    </row>
    <row r="101" spans="1:7" x14ac:dyDescent="0.3">
      <c r="A101" s="16"/>
      <c r="B101" s="15"/>
      <c r="C101" s="15"/>
      <c r="D101" s="15"/>
      <c r="E101" s="15"/>
      <c r="F101" s="15"/>
      <c r="G101" s="19"/>
    </row>
    <row r="102" spans="1:7" x14ac:dyDescent="0.3">
      <c r="A102" s="16"/>
      <c r="B102" s="15"/>
      <c r="C102" s="15"/>
      <c r="D102" s="15"/>
      <c r="E102" s="15"/>
      <c r="F102" s="15"/>
      <c r="G102" s="19"/>
    </row>
    <row r="103" spans="1:7" x14ac:dyDescent="0.3">
      <c r="A103" s="16"/>
      <c r="B103" s="15"/>
      <c r="C103" s="15"/>
      <c r="D103" s="15"/>
      <c r="E103" s="15"/>
      <c r="F103" s="15"/>
      <c r="G103" s="19"/>
    </row>
    <row r="104" spans="1:7" x14ac:dyDescent="0.3">
      <c r="A104" s="16"/>
      <c r="B104" s="15"/>
      <c r="C104" s="15"/>
      <c r="D104" s="15"/>
      <c r="E104" s="15"/>
      <c r="F104" s="15"/>
      <c r="G104" s="19"/>
    </row>
    <row r="105" spans="1:7" x14ac:dyDescent="0.3">
      <c r="A105" s="16"/>
      <c r="B105" s="15"/>
      <c r="C105" s="15"/>
      <c r="D105" s="15"/>
      <c r="E105" s="15"/>
      <c r="F105" s="15"/>
      <c r="G105" s="19"/>
    </row>
    <row r="106" spans="1:7" x14ac:dyDescent="0.3">
      <c r="A106" s="16"/>
      <c r="B106" s="15"/>
      <c r="C106" s="15"/>
      <c r="D106" s="15"/>
      <c r="E106" s="15"/>
      <c r="F106" s="15"/>
      <c r="G106" s="19"/>
    </row>
    <row r="107" spans="1:7" x14ac:dyDescent="0.3">
      <c r="A107" s="16"/>
      <c r="B107" s="15"/>
      <c r="C107" s="15"/>
      <c r="D107" s="15"/>
      <c r="E107" s="15"/>
      <c r="F107" s="15"/>
      <c r="G107" s="19"/>
    </row>
    <row r="108" spans="1:7" x14ac:dyDescent="0.3">
      <c r="A108" s="16"/>
      <c r="B108" s="15"/>
      <c r="C108" s="15"/>
      <c r="D108" s="15"/>
      <c r="E108" s="15"/>
      <c r="F108" s="15"/>
      <c r="G108" s="19"/>
    </row>
    <row r="109" spans="1:7" x14ac:dyDescent="0.3">
      <c r="A109" s="16"/>
      <c r="B109" s="15"/>
      <c r="C109" s="15"/>
      <c r="D109" s="15"/>
      <c r="E109" s="15"/>
      <c r="F109" s="15"/>
      <c r="G109" s="19"/>
    </row>
    <row r="110" spans="1:7" x14ac:dyDescent="0.3">
      <c r="A110" s="16"/>
      <c r="B110" s="15"/>
      <c r="C110" s="15"/>
      <c r="D110" s="15"/>
      <c r="E110" s="15"/>
      <c r="F110" s="15"/>
      <c r="G110" s="19"/>
    </row>
    <row r="111" spans="1:7" x14ac:dyDescent="0.3">
      <c r="A111" s="16"/>
      <c r="B111" s="15"/>
      <c r="C111" s="15"/>
      <c r="D111" s="15"/>
      <c r="E111" s="15"/>
      <c r="F111" s="15"/>
      <c r="G111" s="19"/>
    </row>
    <row r="112" spans="1:7" x14ac:dyDescent="0.3">
      <c r="A112" s="16"/>
      <c r="B112" s="15"/>
      <c r="C112" s="15"/>
      <c r="D112" s="15"/>
      <c r="E112" s="15"/>
      <c r="F112" s="15"/>
      <c r="G112" s="19"/>
    </row>
    <row r="113" spans="1:7" x14ac:dyDescent="0.3">
      <c r="A113" s="16"/>
      <c r="B113" s="15"/>
      <c r="C113" s="15"/>
      <c r="D113" s="15"/>
      <c r="E113" s="15"/>
      <c r="F113" s="15"/>
      <c r="G113" s="19"/>
    </row>
    <row r="114" spans="1:7" x14ac:dyDescent="0.3">
      <c r="A114" s="16"/>
      <c r="B114" s="15"/>
      <c r="C114" s="15"/>
      <c r="D114" s="15"/>
      <c r="E114" s="15"/>
      <c r="F114" s="15"/>
      <c r="G114" s="19"/>
    </row>
    <row r="115" spans="1:7" x14ac:dyDescent="0.3">
      <c r="A115" s="16"/>
      <c r="B115" s="15"/>
      <c r="C115" s="15"/>
      <c r="D115" s="15"/>
      <c r="E115" s="15"/>
      <c r="F115" s="15"/>
      <c r="G115" s="19"/>
    </row>
    <row r="116" spans="1:7" ht="28.8" x14ac:dyDescent="0.3">
      <c r="A116" s="16"/>
      <c r="B116" s="1" t="s">
        <v>168</v>
      </c>
      <c r="C116" s="15"/>
      <c r="D116" s="70" t="s">
        <v>170</v>
      </c>
      <c r="E116" s="70"/>
      <c r="F116" s="70"/>
      <c r="G116" s="19"/>
    </row>
    <row r="117" spans="1:7" x14ac:dyDescent="0.3">
      <c r="A117" s="16"/>
      <c r="B117" s="15"/>
      <c r="C117" s="15"/>
      <c r="D117" s="15"/>
      <c r="E117" s="15"/>
      <c r="F117" s="15"/>
      <c r="G117" s="19"/>
    </row>
    <row r="118" spans="1:7" x14ac:dyDescent="0.3">
      <c r="A118" s="16"/>
      <c r="B118" s="15"/>
      <c r="C118" s="15"/>
      <c r="D118" s="15"/>
      <c r="E118" s="15"/>
      <c r="F118" s="15"/>
      <c r="G118" s="19"/>
    </row>
    <row r="119" spans="1:7" x14ac:dyDescent="0.3">
      <c r="A119" s="17"/>
      <c r="B119" s="4"/>
      <c r="C119" s="4"/>
      <c r="D119" s="4"/>
      <c r="E119" s="4"/>
      <c r="F119" s="4"/>
      <c r="G119" s="20"/>
    </row>
  </sheetData>
  <mergeCells count="27">
    <mergeCell ref="A6:G6"/>
    <mergeCell ref="A1:G1"/>
    <mergeCell ref="A2:G2"/>
    <mergeCell ref="A3:G3"/>
    <mergeCell ref="A4:G4"/>
    <mergeCell ref="A5:G5"/>
    <mergeCell ref="B91:G91"/>
    <mergeCell ref="A7:G7"/>
    <mergeCell ref="A8:G8"/>
    <mergeCell ref="A9:G9"/>
    <mergeCell ref="A10:G10"/>
    <mergeCell ref="B81:G81"/>
    <mergeCell ref="B82:G82"/>
    <mergeCell ref="B83:G83"/>
    <mergeCell ref="B84:G84"/>
    <mergeCell ref="B88:G88"/>
    <mergeCell ref="B89:G89"/>
    <mergeCell ref="B90:G90"/>
    <mergeCell ref="D99:F99"/>
    <mergeCell ref="D100:F100"/>
    <mergeCell ref="D116:F116"/>
    <mergeCell ref="B92:G92"/>
    <mergeCell ref="B93:G93"/>
    <mergeCell ref="B94:G94"/>
    <mergeCell ref="B95:G95"/>
    <mergeCell ref="B96:G96"/>
    <mergeCell ref="B97:G9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3AC82-4A50-4999-A612-81A2EEB88B60}">
  <dimension ref="A1:H138"/>
  <sheetViews>
    <sheetView zoomScale="85" zoomScaleNormal="85" workbookViewId="0">
      <selection sqref="A1:H1"/>
    </sheetView>
  </sheetViews>
  <sheetFormatPr defaultRowHeight="14.4" x14ac:dyDescent="0.3"/>
  <cols>
    <col min="1" max="1" width="7.77734375" customWidth="1"/>
    <col min="2" max="2" width="48.6640625" customWidth="1"/>
    <col min="3" max="3" width="17" customWidth="1"/>
    <col min="4" max="4" width="28.88671875" bestFit="1" customWidth="1"/>
    <col min="5" max="5" width="17" customWidth="1"/>
    <col min="6" max="6" width="19.77734375" customWidth="1"/>
    <col min="7" max="8" width="17" customWidth="1"/>
  </cols>
  <sheetData>
    <row r="1" spans="1:8" x14ac:dyDescent="0.3">
      <c r="A1" s="73" t="s">
        <v>132</v>
      </c>
      <c r="B1" s="74"/>
      <c r="C1" s="74"/>
      <c r="D1" s="74"/>
      <c r="E1" s="74"/>
      <c r="F1" s="74"/>
      <c r="G1" s="74"/>
      <c r="H1" s="75"/>
    </row>
    <row r="2" spans="1:8" x14ac:dyDescent="0.3">
      <c r="A2" s="76"/>
      <c r="B2" s="77"/>
      <c r="C2" s="77"/>
      <c r="D2" s="77"/>
      <c r="E2" s="77"/>
      <c r="F2" s="77"/>
      <c r="G2" s="77"/>
      <c r="H2" s="78"/>
    </row>
    <row r="3" spans="1:8" x14ac:dyDescent="0.3">
      <c r="A3" s="73" t="s">
        <v>754</v>
      </c>
      <c r="B3" s="74"/>
      <c r="C3" s="74"/>
      <c r="D3" s="74"/>
      <c r="E3" s="74"/>
      <c r="F3" s="74"/>
      <c r="G3" s="74"/>
      <c r="H3" s="75"/>
    </row>
    <row r="4" spans="1:8" x14ac:dyDescent="0.3">
      <c r="A4" s="73" t="s">
        <v>133</v>
      </c>
      <c r="B4" s="74"/>
      <c r="C4" s="74"/>
      <c r="D4" s="74"/>
      <c r="E4" s="74"/>
      <c r="F4" s="74"/>
      <c r="G4" s="74"/>
      <c r="H4" s="75"/>
    </row>
    <row r="5" spans="1:8" x14ac:dyDescent="0.3">
      <c r="A5" s="79" t="s">
        <v>134</v>
      </c>
      <c r="B5" s="80"/>
      <c r="C5" s="80"/>
      <c r="D5" s="80"/>
      <c r="E5" s="80"/>
      <c r="F5" s="80"/>
      <c r="G5" s="80"/>
      <c r="H5" s="81"/>
    </row>
    <row r="6" spans="1:8" x14ac:dyDescent="0.3">
      <c r="A6" s="76"/>
      <c r="B6" s="77"/>
      <c r="C6" s="77"/>
      <c r="D6" s="77"/>
      <c r="E6" s="77"/>
      <c r="F6" s="77"/>
      <c r="G6" s="77"/>
      <c r="H6" s="78"/>
    </row>
    <row r="7" spans="1:8" x14ac:dyDescent="0.3">
      <c r="A7" s="73" t="s">
        <v>720</v>
      </c>
      <c r="B7" s="74"/>
      <c r="C7" s="74"/>
      <c r="D7" s="74"/>
      <c r="E7" s="74"/>
      <c r="F7" s="74"/>
      <c r="G7" s="74"/>
      <c r="H7" s="75"/>
    </row>
    <row r="8" spans="1:8" x14ac:dyDescent="0.3">
      <c r="A8" s="76"/>
      <c r="B8" s="77"/>
      <c r="C8" s="77"/>
      <c r="D8" s="77"/>
      <c r="E8" s="77"/>
      <c r="F8" s="77"/>
      <c r="G8" s="77"/>
      <c r="H8" s="78"/>
    </row>
    <row r="9" spans="1:8" x14ac:dyDescent="0.3">
      <c r="A9" s="73" t="s">
        <v>721</v>
      </c>
      <c r="B9" s="74"/>
      <c r="C9" s="74"/>
      <c r="D9" s="74"/>
      <c r="E9" s="74"/>
      <c r="F9" s="74"/>
      <c r="G9" s="74"/>
      <c r="H9" s="75"/>
    </row>
    <row r="10" spans="1:8" x14ac:dyDescent="0.3">
      <c r="A10" s="82"/>
      <c r="B10" s="83"/>
      <c r="C10" s="83"/>
      <c r="D10" s="83"/>
      <c r="E10" s="83"/>
      <c r="F10" s="83"/>
      <c r="G10" s="83"/>
      <c r="H10" s="84"/>
    </row>
    <row r="11" spans="1:8" s="29" customFormat="1" ht="28.95" customHeight="1" x14ac:dyDescent="0.3">
      <c r="A11" s="28" t="s">
        <v>0</v>
      </c>
      <c r="B11" s="28" t="s">
        <v>1</v>
      </c>
      <c r="C11" s="28" t="s">
        <v>2</v>
      </c>
      <c r="D11" s="28" t="s">
        <v>171</v>
      </c>
      <c r="E11" s="28" t="s">
        <v>4</v>
      </c>
      <c r="F11" s="28" t="s">
        <v>5</v>
      </c>
      <c r="G11" s="28" t="s">
        <v>6</v>
      </c>
      <c r="H11" s="28"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1090634</v>
      </c>
      <c r="F17" s="9">
        <v>10767.83</v>
      </c>
      <c r="G17" s="10">
        <v>8.9300000000000004E-2</v>
      </c>
      <c r="H17" s="6"/>
    </row>
    <row r="18" spans="1:8" x14ac:dyDescent="0.3">
      <c r="A18" s="5">
        <v>2</v>
      </c>
      <c r="B18" s="6" t="s">
        <v>180</v>
      </c>
      <c r="C18" s="6" t="s">
        <v>181</v>
      </c>
      <c r="D18" s="3" t="s">
        <v>175</v>
      </c>
      <c r="E18" s="8">
        <v>592374</v>
      </c>
      <c r="F18" s="9">
        <v>7969.21</v>
      </c>
      <c r="G18" s="10">
        <v>6.6100000000000006E-2</v>
      </c>
      <c r="H18" s="6"/>
    </row>
    <row r="19" spans="1:8" x14ac:dyDescent="0.3">
      <c r="A19" s="5">
        <v>3</v>
      </c>
      <c r="B19" s="6" t="s">
        <v>35</v>
      </c>
      <c r="C19" s="6" t="s">
        <v>36</v>
      </c>
      <c r="D19" s="3" t="s">
        <v>21</v>
      </c>
      <c r="E19" s="8">
        <v>191857</v>
      </c>
      <c r="F19" s="9">
        <v>5866.99</v>
      </c>
      <c r="G19" s="10">
        <v>4.87E-2</v>
      </c>
      <c r="H19" s="6"/>
    </row>
    <row r="20" spans="1:8" x14ac:dyDescent="0.3">
      <c r="A20" s="5">
        <v>4</v>
      </c>
      <c r="B20" s="6" t="s">
        <v>183</v>
      </c>
      <c r="C20" s="6" t="s">
        <v>41</v>
      </c>
      <c r="D20" s="3" t="s">
        <v>21</v>
      </c>
      <c r="E20" s="8">
        <v>384853</v>
      </c>
      <c r="F20" s="9">
        <v>5704.68</v>
      </c>
      <c r="G20" s="10">
        <v>4.7300000000000002E-2</v>
      </c>
      <c r="H20" s="6"/>
    </row>
    <row r="21" spans="1:8" x14ac:dyDescent="0.3">
      <c r="A21" s="5">
        <v>5</v>
      </c>
      <c r="B21" s="6" t="s">
        <v>176</v>
      </c>
      <c r="C21" s="6" t="s">
        <v>177</v>
      </c>
      <c r="D21" s="3" t="s">
        <v>175</v>
      </c>
      <c r="E21" s="8">
        <v>583209</v>
      </c>
      <c r="F21" s="9">
        <v>5464.67</v>
      </c>
      <c r="G21" s="10">
        <v>4.53E-2</v>
      </c>
      <c r="H21" s="6"/>
    </row>
    <row r="22" spans="1:8" x14ac:dyDescent="0.3">
      <c r="A22" s="5">
        <v>6</v>
      </c>
      <c r="B22" s="6" t="s">
        <v>182</v>
      </c>
      <c r="C22" s="6" t="s">
        <v>47</v>
      </c>
      <c r="D22" s="3" t="s">
        <v>15</v>
      </c>
      <c r="E22" s="8">
        <v>90627</v>
      </c>
      <c r="F22" s="9">
        <v>5024.3599999999997</v>
      </c>
      <c r="G22" s="10">
        <v>4.1700000000000001E-2</v>
      </c>
      <c r="H22" s="6"/>
    </row>
    <row r="23" spans="1:8" x14ac:dyDescent="0.3">
      <c r="A23" s="5">
        <v>7</v>
      </c>
      <c r="B23" s="6" t="s">
        <v>178</v>
      </c>
      <c r="C23" s="6" t="s">
        <v>179</v>
      </c>
      <c r="D23" s="3" t="s">
        <v>175</v>
      </c>
      <c r="E23" s="8">
        <v>211412</v>
      </c>
      <c r="F23" s="9">
        <v>4444.3</v>
      </c>
      <c r="G23" s="10">
        <v>3.6900000000000002E-2</v>
      </c>
      <c r="H23" s="6"/>
    </row>
    <row r="24" spans="1:8" x14ac:dyDescent="0.3">
      <c r="A24" s="5">
        <v>8</v>
      </c>
      <c r="B24" s="6" t="s">
        <v>187</v>
      </c>
      <c r="C24" s="6" t="s">
        <v>188</v>
      </c>
      <c r="D24" s="3" t="s">
        <v>189</v>
      </c>
      <c r="E24" s="8">
        <v>715369</v>
      </c>
      <c r="F24" s="9">
        <v>4228.8999999999996</v>
      </c>
      <c r="G24" s="10">
        <v>3.5099999999999999E-2</v>
      </c>
      <c r="H24" s="6"/>
    </row>
    <row r="25" spans="1:8" x14ac:dyDescent="0.3">
      <c r="A25" s="5">
        <v>9</v>
      </c>
      <c r="B25" s="6" t="s">
        <v>583</v>
      </c>
      <c r="C25" s="6" t="s">
        <v>74</v>
      </c>
      <c r="D25" s="3" t="s">
        <v>21</v>
      </c>
      <c r="E25" s="8">
        <v>1724011</v>
      </c>
      <c r="F25" s="9">
        <v>4149.18</v>
      </c>
      <c r="G25" s="10">
        <v>3.44E-2</v>
      </c>
      <c r="H25" s="6"/>
    </row>
    <row r="26" spans="1:8" x14ac:dyDescent="0.3">
      <c r="A26" s="5">
        <v>10</v>
      </c>
      <c r="B26" s="6" t="s">
        <v>184</v>
      </c>
      <c r="C26" s="6" t="s">
        <v>93</v>
      </c>
      <c r="D26" s="3" t="s">
        <v>94</v>
      </c>
      <c r="E26" s="8">
        <v>929896</v>
      </c>
      <c r="F26" s="9">
        <v>3855.81</v>
      </c>
      <c r="G26" s="10">
        <v>3.2000000000000001E-2</v>
      </c>
      <c r="H26" s="6"/>
    </row>
    <row r="27" spans="1:8" x14ac:dyDescent="0.3">
      <c r="A27" s="5">
        <v>11</v>
      </c>
      <c r="B27" s="6" t="s">
        <v>195</v>
      </c>
      <c r="C27" s="6" t="s">
        <v>196</v>
      </c>
      <c r="D27" s="3" t="s">
        <v>106</v>
      </c>
      <c r="E27" s="8">
        <v>184962</v>
      </c>
      <c r="F27" s="9">
        <v>3800.04</v>
      </c>
      <c r="G27" s="10">
        <v>3.15E-2</v>
      </c>
      <c r="H27" s="6"/>
    </row>
    <row r="28" spans="1:8" x14ac:dyDescent="0.3">
      <c r="A28" s="5">
        <v>12</v>
      </c>
      <c r="B28" s="6" t="s">
        <v>306</v>
      </c>
      <c r="C28" s="6" t="s">
        <v>186</v>
      </c>
      <c r="D28" s="3" t="s">
        <v>175</v>
      </c>
      <c r="E28" s="8">
        <v>307356</v>
      </c>
      <c r="F28" s="9">
        <v>3789.08</v>
      </c>
      <c r="G28" s="10">
        <v>3.1399999999999997E-2</v>
      </c>
      <c r="H28" s="6"/>
    </row>
    <row r="29" spans="1:8" x14ac:dyDescent="0.3">
      <c r="A29" s="5">
        <v>13</v>
      </c>
      <c r="B29" s="6" t="s">
        <v>65</v>
      </c>
      <c r="C29" s="6" t="s">
        <v>66</v>
      </c>
      <c r="D29" s="3" t="s">
        <v>24</v>
      </c>
      <c r="E29" s="8">
        <v>1275531</v>
      </c>
      <c r="F29" s="9">
        <v>3605.93</v>
      </c>
      <c r="G29" s="10">
        <v>2.9899999999999999E-2</v>
      </c>
      <c r="H29" s="6"/>
    </row>
    <row r="30" spans="1:8" x14ac:dyDescent="0.3">
      <c r="A30" s="5">
        <v>14</v>
      </c>
      <c r="B30" s="6" t="s">
        <v>190</v>
      </c>
      <c r="C30" s="6" t="s">
        <v>191</v>
      </c>
      <c r="D30" s="3" t="s">
        <v>192</v>
      </c>
      <c r="E30" s="8">
        <v>229823</v>
      </c>
      <c r="F30" s="9">
        <v>3450.33</v>
      </c>
      <c r="G30" s="10">
        <v>2.86E-2</v>
      </c>
      <c r="H30" s="6"/>
    </row>
    <row r="31" spans="1:8" x14ac:dyDescent="0.3">
      <c r="A31" s="5">
        <v>15</v>
      </c>
      <c r="B31" s="6" t="s">
        <v>107</v>
      </c>
      <c r="C31" s="6" t="s">
        <v>108</v>
      </c>
      <c r="D31" s="3" t="s">
        <v>21</v>
      </c>
      <c r="E31" s="8">
        <v>241995</v>
      </c>
      <c r="F31" s="9">
        <v>3446.98</v>
      </c>
      <c r="G31" s="10">
        <v>2.86E-2</v>
      </c>
      <c r="H31" s="6"/>
    </row>
    <row r="32" spans="1:8" x14ac:dyDescent="0.3">
      <c r="A32" s="5">
        <v>16</v>
      </c>
      <c r="B32" s="6" t="s">
        <v>372</v>
      </c>
      <c r="C32" s="6" t="s">
        <v>373</v>
      </c>
      <c r="D32" s="3" t="s">
        <v>39</v>
      </c>
      <c r="E32" s="8">
        <v>887743</v>
      </c>
      <c r="F32" s="9">
        <v>3390.29</v>
      </c>
      <c r="G32" s="10">
        <v>2.81E-2</v>
      </c>
      <c r="H32" s="6"/>
    </row>
    <row r="33" spans="1:8" x14ac:dyDescent="0.3">
      <c r="A33" s="5">
        <v>17</v>
      </c>
      <c r="B33" s="6" t="s">
        <v>193</v>
      </c>
      <c r="C33" s="6" t="s">
        <v>194</v>
      </c>
      <c r="D33" s="3" t="s">
        <v>189</v>
      </c>
      <c r="E33" s="8">
        <v>673200</v>
      </c>
      <c r="F33" s="9">
        <v>3328.3</v>
      </c>
      <c r="G33" s="10">
        <v>2.76E-2</v>
      </c>
      <c r="H33" s="6"/>
    </row>
    <row r="34" spans="1:8" x14ac:dyDescent="0.3">
      <c r="A34" s="5">
        <v>18</v>
      </c>
      <c r="B34" s="6" t="s">
        <v>584</v>
      </c>
      <c r="C34" s="6" t="s">
        <v>585</v>
      </c>
      <c r="D34" s="3" t="s">
        <v>202</v>
      </c>
      <c r="E34" s="8">
        <v>1767386</v>
      </c>
      <c r="F34" s="9">
        <v>3230.07</v>
      </c>
      <c r="G34" s="10">
        <v>2.6800000000000001E-2</v>
      </c>
      <c r="H34" s="6"/>
    </row>
    <row r="35" spans="1:8" x14ac:dyDescent="0.3">
      <c r="A35" s="5">
        <v>19</v>
      </c>
      <c r="B35" s="6" t="s">
        <v>586</v>
      </c>
      <c r="C35" s="6" t="s">
        <v>587</v>
      </c>
      <c r="D35" s="3" t="s">
        <v>27</v>
      </c>
      <c r="E35" s="8">
        <v>408592</v>
      </c>
      <c r="F35" s="9">
        <v>3113.47</v>
      </c>
      <c r="G35" s="10">
        <v>2.58E-2</v>
      </c>
      <c r="H35" s="6"/>
    </row>
    <row r="36" spans="1:8" x14ac:dyDescent="0.3">
      <c r="A36" s="5">
        <v>20</v>
      </c>
      <c r="B36" s="6" t="s">
        <v>207</v>
      </c>
      <c r="C36" s="6" t="s">
        <v>208</v>
      </c>
      <c r="D36" s="3" t="s">
        <v>199</v>
      </c>
      <c r="E36" s="8">
        <v>543646</v>
      </c>
      <c r="F36" s="9">
        <v>3103.95</v>
      </c>
      <c r="G36" s="10">
        <v>2.5700000000000001E-2</v>
      </c>
      <c r="H36" s="6"/>
    </row>
    <row r="37" spans="1:8" x14ac:dyDescent="0.3">
      <c r="A37" s="5">
        <v>21</v>
      </c>
      <c r="B37" s="6" t="s">
        <v>215</v>
      </c>
      <c r="C37" s="6" t="s">
        <v>216</v>
      </c>
      <c r="D37" s="3" t="s">
        <v>217</v>
      </c>
      <c r="E37" s="8">
        <v>508076</v>
      </c>
      <c r="F37" s="9">
        <v>2770.28</v>
      </c>
      <c r="G37" s="10">
        <v>2.3E-2</v>
      </c>
      <c r="H37" s="6"/>
    </row>
    <row r="38" spans="1:8" x14ac:dyDescent="0.3">
      <c r="A38" s="5">
        <v>22</v>
      </c>
      <c r="B38" s="6" t="s">
        <v>588</v>
      </c>
      <c r="C38" s="6" t="s">
        <v>396</v>
      </c>
      <c r="D38" s="3" t="s">
        <v>189</v>
      </c>
      <c r="E38" s="8">
        <v>130317</v>
      </c>
      <c r="F38" s="9">
        <v>2598.13</v>
      </c>
      <c r="G38" s="10">
        <v>2.1600000000000001E-2</v>
      </c>
      <c r="H38" s="6"/>
    </row>
    <row r="39" spans="1:8" x14ac:dyDescent="0.3">
      <c r="A39" s="5">
        <v>23</v>
      </c>
      <c r="B39" s="6" t="s">
        <v>200</v>
      </c>
      <c r="C39" s="6" t="s">
        <v>201</v>
      </c>
      <c r="D39" s="3" t="s">
        <v>202</v>
      </c>
      <c r="E39" s="8">
        <v>706134</v>
      </c>
      <c r="F39" s="9">
        <v>2186.54</v>
      </c>
      <c r="G39" s="10">
        <v>1.8100000000000002E-2</v>
      </c>
      <c r="H39" s="6"/>
    </row>
    <row r="40" spans="1:8" x14ac:dyDescent="0.3">
      <c r="A40" s="5">
        <v>24</v>
      </c>
      <c r="B40" s="6" t="s">
        <v>203</v>
      </c>
      <c r="C40" s="6" t="s">
        <v>204</v>
      </c>
      <c r="D40" s="3" t="s">
        <v>205</v>
      </c>
      <c r="E40" s="8">
        <v>1144742</v>
      </c>
      <c r="F40" s="9">
        <v>2093.0500000000002</v>
      </c>
      <c r="G40" s="10">
        <v>1.7399999999999999E-2</v>
      </c>
      <c r="H40" s="6"/>
    </row>
    <row r="41" spans="1:8" x14ac:dyDescent="0.3">
      <c r="A41" s="5">
        <v>25</v>
      </c>
      <c r="B41" s="6" t="s">
        <v>212</v>
      </c>
      <c r="C41" s="6" t="s">
        <v>213</v>
      </c>
      <c r="D41" s="3" t="s">
        <v>175</v>
      </c>
      <c r="E41" s="8">
        <v>256036</v>
      </c>
      <c r="F41" s="9">
        <v>2034.97</v>
      </c>
      <c r="G41" s="10">
        <v>1.6899999999999998E-2</v>
      </c>
      <c r="H41" s="6"/>
    </row>
    <row r="42" spans="1:8" x14ac:dyDescent="0.3">
      <c r="A42" s="5">
        <v>26</v>
      </c>
      <c r="B42" s="6" t="s">
        <v>214</v>
      </c>
      <c r="C42" s="6" t="s">
        <v>34</v>
      </c>
      <c r="D42" s="3" t="s">
        <v>15</v>
      </c>
      <c r="E42" s="8">
        <v>46060</v>
      </c>
      <c r="F42" s="9">
        <v>1606.2</v>
      </c>
      <c r="G42" s="10">
        <v>1.3299999999999999E-2</v>
      </c>
      <c r="H42" s="6"/>
    </row>
    <row r="43" spans="1:8" x14ac:dyDescent="0.3">
      <c r="A43" s="5">
        <v>27</v>
      </c>
      <c r="B43" s="6" t="s">
        <v>67</v>
      </c>
      <c r="C43" s="6" t="s">
        <v>68</v>
      </c>
      <c r="D43" s="3" t="s">
        <v>15</v>
      </c>
      <c r="E43" s="8">
        <v>16683</v>
      </c>
      <c r="F43" s="9">
        <v>1483.54</v>
      </c>
      <c r="G43" s="10">
        <v>1.23E-2</v>
      </c>
      <c r="H43" s="6"/>
    </row>
    <row r="44" spans="1:8" x14ac:dyDescent="0.3">
      <c r="A44" s="5">
        <v>28</v>
      </c>
      <c r="B44" s="6" t="s">
        <v>589</v>
      </c>
      <c r="C44" s="6" t="s">
        <v>590</v>
      </c>
      <c r="D44" s="3" t="s">
        <v>192</v>
      </c>
      <c r="E44" s="8">
        <v>65267</v>
      </c>
      <c r="F44" s="9">
        <v>1281.52</v>
      </c>
      <c r="G44" s="10">
        <v>1.06E-2</v>
      </c>
      <c r="H44" s="6"/>
    </row>
    <row r="45" spans="1:8" x14ac:dyDescent="0.3">
      <c r="A45" s="5">
        <v>29</v>
      </c>
      <c r="B45" s="6" t="s">
        <v>223</v>
      </c>
      <c r="C45" s="6" t="s">
        <v>224</v>
      </c>
      <c r="D45" s="3" t="s">
        <v>192</v>
      </c>
      <c r="E45" s="8">
        <v>100936</v>
      </c>
      <c r="F45" s="9">
        <v>1208.81</v>
      </c>
      <c r="G45" s="10">
        <v>0.01</v>
      </c>
      <c r="H45" s="6"/>
    </row>
    <row r="46" spans="1:8" x14ac:dyDescent="0.3">
      <c r="A46" s="5">
        <v>30</v>
      </c>
      <c r="B46" s="6" t="s">
        <v>206</v>
      </c>
      <c r="C46" s="6" t="s">
        <v>29</v>
      </c>
      <c r="D46" s="3" t="s">
        <v>15</v>
      </c>
      <c r="E46" s="8">
        <v>7668</v>
      </c>
      <c r="F46" s="9">
        <v>537.29999999999995</v>
      </c>
      <c r="G46" s="10">
        <v>4.4999999999999997E-3</v>
      </c>
      <c r="H46" s="6"/>
    </row>
    <row r="47" spans="1:8" x14ac:dyDescent="0.3">
      <c r="A47" s="5"/>
      <c r="B47" s="6"/>
      <c r="C47" s="6"/>
      <c r="D47" s="6"/>
      <c r="E47" s="6"/>
      <c r="F47" s="6"/>
      <c r="G47" s="6"/>
      <c r="H47" s="6"/>
    </row>
    <row r="48" spans="1:8" x14ac:dyDescent="0.3">
      <c r="A48" s="7" t="s">
        <v>122</v>
      </c>
      <c r="B48" s="2" t="s">
        <v>123</v>
      </c>
      <c r="C48" s="2"/>
      <c r="D48" s="2"/>
      <c r="E48" s="2"/>
      <c r="F48" s="2" t="s">
        <v>124</v>
      </c>
      <c r="G48" s="2" t="s">
        <v>124</v>
      </c>
      <c r="H48" s="2" t="s">
        <v>124</v>
      </c>
    </row>
    <row r="49" spans="1:8" x14ac:dyDescent="0.3">
      <c r="A49" s="5"/>
      <c r="B49" s="6"/>
      <c r="C49" s="6"/>
      <c r="D49" s="6"/>
      <c r="E49" s="6"/>
      <c r="F49" s="6"/>
      <c r="G49" s="6"/>
      <c r="H49" s="6"/>
    </row>
    <row r="50" spans="1:8" x14ac:dyDescent="0.3">
      <c r="A50" s="7"/>
      <c r="B50" s="2" t="s">
        <v>125</v>
      </c>
      <c r="C50" s="2"/>
      <c r="D50" s="2"/>
      <c r="E50" s="2"/>
      <c r="F50" s="11">
        <v>109534.71</v>
      </c>
      <c r="G50" s="12">
        <v>0.90849999999999997</v>
      </c>
      <c r="H50" s="2"/>
    </row>
    <row r="51" spans="1:8" x14ac:dyDescent="0.3">
      <c r="A51" s="5"/>
      <c r="B51" s="6"/>
      <c r="C51" s="6"/>
      <c r="D51" s="6"/>
      <c r="E51" s="6"/>
      <c r="F51" s="6"/>
      <c r="G51" s="6"/>
      <c r="H51" s="6"/>
    </row>
    <row r="52" spans="1:8" x14ac:dyDescent="0.3">
      <c r="A52" s="5"/>
      <c r="B52" s="2" t="s">
        <v>268</v>
      </c>
      <c r="C52" s="6"/>
      <c r="D52" s="6"/>
      <c r="E52" s="6"/>
      <c r="F52" s="6"/>
      <c r="G52" s="6"/>
      <c r="H52" s="6"/>
    </row>
    <row r="53" spans="1:8" x14ac:dyDescent="0.3">
      <c r="A53" s="5"/>
      <c r="B53" s="6"/>
      <c r="C53" s="6"/>
      <c r="D53" s="6"/>
      <c r="E53" s="6"/>
      <c r="F53" s="6"/>
      <c r="G53" s="6"/>
      <c r="H53" s="6"/>
    </row>
    <row r="54" spans="1:8" x14ac:dyDescent="0.3">
      <c r="A54" s="7" t="s">
        <v>8</v>
      </c>
      <c r="B54" s="2" t="s">
        <v>269</v>
      </c>
      <c r="C54" s="6"/>
      <c r="D54" s="6"/>
      <c r="E54" s="6"/>
      <c r="F54" s="6"/>
      <c r="G54" s="6"/>
      <c r="H54" s="6"/>
    </row>
    <row r="55" spans="1:8" x14ac:dyDescent="0.3">
      <c r="A55" s="5"/>
      <c r="B55" s="6"/>
      <c r="C55" s="6"/>
      <c r="D55" s="6"/>
      <c r="E55" s="6"/>
      <c r="F55" s="6"/>
      <c r="G55" s="6"/>
      <c r="H55" s="6"/>
    </row>
    <row r="56" spans="1:8" x14ac:dyDescent="0.3">
      <c r="A56" s="5">
        <v>1</v>
      </c>
      <c r="B56" s="6" t="s">
        <v>718</v>
      </c>
      <c r="C56" s="6" t="s">
        <v>719</v>
      </c>
      <c r="D56" s="6" t="s">
        <v>253</v>
      </c>
      <c r="E56" s="8">
        <v>50000</v>
      </c>
      <c r="F56" s="9">
        <v>49.55</v>
      </c>
      <c r="G56" s="10">
        <v>4.0000000000000002E-4</v>
      </c>
      <c r="H56" s="10">
        <v>5.4207999999999999E-2</v>
      </c>
    </row>
    <row r="57" spans="1:8" x14ac:dyDescent="0.3">
      <c r="A57" s="5"/>
      <c r="B57" s="6"/>
      <c r="C57" s="6"/>
      <c r="D57" s="6"/>
      <c r="E57" s="6"/>
      <c r="F57" s="6"/>
      <c r="G57" s="6"/>
      <c r="H57" s="6"/>
    </row>
    <row r="58" spans="1:8" x14ac:dyDescent="0.3">
      <c r="A58" s="7"/>
      <c r="B58" s="2" t="s">
        <v>670</v>
      </c>
      <c r="C58" s="2"/>
      <c r="D58" s="2"/>
      <c r="E58" s="2"/>
      <c r="F58" s="2">
        <v>49.55</v>
      </c>
      <c r="G58" s="12">
        <v>4.0000000000000002E-4</v>
      </c>
      <c r="H58" s="2"/>
    </row>
    <row r="59" spans="1:8" x14ac:dyDescent="0.3">
      <c r="A59" s="5"/>
      <c r="B59" s="6"/>
      <c r="C59" s="6"/>
      <c r="D59" s="6"/>
      <c r="E59" s="6"/>
      <c r="F59" s="6"/>
      <c r="G59" s="6"/>
      <c r="H59" s="6"/>
    </row>
    <row r="60" spans="1:8" x14ac:dyDescent="0.3">
      <c r="A60" s="7" t="s">
        <v>122</v>
      </c>
      <c r="B60" s="2" t="s">
        <v>270</v>
      </c>
      <c r="C60" s="2"/>
      <c r="D60" s="2"/>
      <c r="E60" s="2"/>
      <c r="F60" s="2" t="s">
        <v>124</v>
      </c>
      <c r="G60" s="2" t="s">
        <v>124</v>
      </c>
      <c r="H60" s="2" t="s">
        <v>124</v>
      </c>
    </row>
    <row r="61" spans="1:8" x14ac:dyDescent="0.3">
      <c r="A61" s="5"/>
      <c r="B61" s="6"/>
      <c r="C61" s="6"/>
      <c r="D61" s="6"/>
      <c r="E61" s="6"/>
      <c r="F61" s="6"/>
      <c r="G61" s="6"/>
      <c r="H61" s="6"/>
    </row>
    <row r="62" spans="1:8" x14ac:dyDescent="0.3">
      <c r="A62" s="7" t="s">
        <v>265</v>
      </c>
      <c r="B62" s="2" t="s">
        <v>271</v>
      </c>
      <c r="C62" s="2"/>
      <c r="D62" s="2"/>
      <c r="E62" s="2"/>
      <c r="F62" s="2" t="s">
        <v>124</v>
      </c>
      <c r="G62" s="2" t="s">
        <v>124</v>
      </c>
      <c r="H62" s="2" t="s">
        <v>124</v>
      </c>
    </row>
    <row r="63" spans="1:8" x14ac:dyDescent="0.3">
      <c r="A63" s="5"/>
      <c r="B63" s="6"/>
      <c r="C63" s="6"/>
      <c r="D63" s="6"/>
      <c r="E63" s="6"/>
      <c r="F63" s="6"/>
      <c r="G63" s="6"/>
      <c r="H63" s="6"/>
    </row>
    <row r="64" spans="1:8" x14ac:dyDescent="0.3">
      <c r="A64" s="7" t="s">
        <v>272</v>
      </c>
      <c r="B64" s="2" t="s">
        <v>273</v>
      </c>
      <c r="C64" s="6"/>
      <c r="D64" s="6"/>
      <c r="E64" s="8"/>
      <c r="F64" s="9">
        <v>10517.11</v>
      </c>
      <c r="G64" s="10">
        <v>8.72E-2</v>
      </c>
      <c r="H64" s="10">
        <v>5.6099999999999997E-2</v>
      </c>
    </row>
    <row r="65" spans="1:8" x14ac:dyDescent="0.3">
      <c r="A65" s="5"/>
      <c r="B65" s="6"/>
      <c r="C65" s="6"/>
      <c r="D65" s="6"/>
      <c r="E65" s="6"/>
      <c r="F65" s="6"/>
      <c r="G65" s="6"/>
      <c r="H65" s="6"/>
    </row>
    <row r="66" spans="1:8" x14ac:dyDescent="0.3">
      <c r="A66" s="7"/>
      <c r="B66" s="2" t="s">
        <v>274</v>
      </c>
      <c r="C66" s="2"/>
      <c r="D66" s="2"/>
      <c r="E66" s="2"/>
      <c r="F66" s="11">
        <v>10566.66</v>
      </c>
      <c r="G66" s="12">
        <v>8.7599999999999997E-2</v>
      </c>
      <c r="H66" s="2"/>
    </row>
    <row r="67" spans="1:8" x14ac:dyDescent="0.3">
      <c r="A67" s="5"/>
      <c r="B67" s="6"/>
      <c r="C67" s="6"/>
      <c r="D67" s="6"/>
      <c r="E67" s="6"/>
      <c r="F67" s="6"/>
      <c r="G67" s="6"/>
      <c r="H67" s="6"/>
    </row>
    <row r="68" spans="1:8" x14ac:dyDescent="0.3">
      <c r="A68" s="5"/>
      <c r="B68" s="2" t="s">
        <v>129</v>
      </c>
      <c r="C68" s="6"/>
      <c r="D68" s="6"/>
      <c r="E68" s="6"/>
      <c r="F68" s="6"/>
      <c r="G68" s="6"/>
      <c r="H68" s="6"/>
    </row>
    <row r="69" spans="1:8" x14ac:dyDescent="0.3">
      <c r="A69" s="5"/>
      <c r="B69" s="6" t="s">
        <v>130</v>
      </c>
      <c r="C69" s="6"/>
      <c r="D69" s="6"/>
      <c r="E69" s="6"/>
      <c r="F69" s="9">
        <v>454.97550883679997</v>
      </c>
      <c r="G69" s="10">
        <v>3.8999999999999998E-3</v>
      </c>
      <c r="H69" s="6"/>
    </row>
    <row r="70" spans="1:8" x14ac:dyDescent="0.3">
      <c r="A70" s="5"/>
      <c r="B70" s="6"/>
      <c r="C70" s="6"/>
      <c r="D70" s="6"/>
      <c r="E70" s="6"/>
      <c r="F70" s="6"/>
      <c r="G70" s="6"/>
      <c r="H70" s="6"/>
    </row>
    <row r="71" spans="1:8" x14ac:dyDescent="0.3">
      <c r="A71" s="7"/>
      <c r="B71" s="2" t="s">
        <v>131</v>
      </c>
      <c r="C71" s="2"/>
      <c r="D71" s="2"/>
      <c r="E71" s="2"/>
      <c r="F71" s="11">
        <v>120556.352010337</v>
      </c>
      <c r="G71" s="12">
        <v>1</v>
      </c>
      <c r="H71" s="2"/>
    </row>
    <row r="72" spans="1:8" x14ac:dyDescent="0.3">
      <c r="A72" s="5"/>
      <c r="B72" s="6"/>
      <c r="C72" s="6"/>
      <c r="D72" s="6"/>
      <c r="E72" s="6"/>
      <c r="F72" s="6"/>
      <c r="G72" s="6"/>
      <c r="H72" s="6"/>
    </row>
    <row r="73" spans="1:8" x14ac:dyDescent="0.3">
      <c r="A73" s="16"/>
      <c r="B73" s="15"/>
      <c r="C73" s="15"/>
      <c r="D73" s="15"/>
      <c r="E73" s="15"/>
      <c r="F73" s="15"/>
      <c r="G73" s="15"/>
      <c r="H73" s="19"/>
    </row>
    <row r="74" spans="1:8" ht="18" x14ac:dyDescent="0.35">
      <c r="A74" s="16"/>
      <c r="B74" s="85" t="s">
        <v>137</v>
      </c>
      <c r="C74" s="85"/>
      <c r="D74" s="85"/>
      <c r="E74" s="85"/>
      <c r="F74" s="85"/>
      <c r="G74" s="85"/>
      <c r="H74" s="86"/>
    </row>
    <row r="75" spans="1:8" x14ac:dyDescent="0.3">
      <c r="A75" s="18" t="s">
        <v>138</v>
      </c>
      <c r="B75" s="71" t="s">
        <v>139</v>
      </c>
      <c r="C75" s="71"/>
      <c r="D75" s="71"/>
      <c r="E75" s="71"/>
      <c r="F75" s="71"/>
      <c r="G75" s="71"/>
      <c r="H75" s="72"/>
    </row>
    <row r="76" spans="1:8" x14ac:dyDescent="0.3">
      <c r="A76" s="18" t="s">
        <v>140</v>
      </c>
      <c r="B76" s="71" t="s">
        <v>467</v>
      </c>
      <c r="C76" s="71"/>
      <c r="D76" s="71"/>
      <c r="E76" s="71"/>
      <c r="F76" s="71"/>
      <c r="G76" s="71"/>
      <c r="H76" s="72"/>
    </row>
    <row r="77" spans="1:8" x14ac:dyDescent="0.3">
      <c r="A77" s="18" t="s">
        <v>142</v>
      </c>
      <c r="B77" s="71" t="s">
        <v>143</v>
      </c>
      <c r="C77" s="71"/>
      <c r="D77" s="71"/>
      <c r="E77" s="71"/>
      <c r="F77" s="71"/>
      <c r="G77" s="71"/>
      <c r="H77" s="72"/>
    </row>
    <row r="78" spans="1:8" ht="28.8" x14ac:dyDescent="0.3">
      <c r="A78" s="16"/>
      <c r="B78" s="2" t="s">
        <v>144</v>
      </c>
      <c r="C78" s="2" t="s">
        <v>145</v>
      </c>
      <c r="D78" s="15"/>
      <c r="E78" s="15"/>
      <c r="F78" s="15"/>
      <c r="G78" s="15"/>
      <c r="H78" s="19"/>
    </row>
    <row r="79" spans="1:8" x14ac:dyDescent="0.3">
      <c r="A79" s="16"/>
      <c r="B79" s="6" t="s">
        <v>593</v>
      </c>
      <c r="C79" s="6">
        <v>132.26</v>
      </c>
      <c r="D79" s="15"/>
      <c r="E79" s="15"/>
      <c r="F79" s="15"/>
      <c r="G79" s="15"/>
      <c r="H79" s="19"/>
    </row>
    <row r="80" spans="1:8" x14ac:dyDescent="0.3">
      <c r="A80" s="16"/>
      <c r="B80" s="6" t="s">
        <v>146</v>
      </c>
      <c r="C80" s="6">
        <v>131.99</v>
      </c>
      <c r="D80" s="15"/>
      <c r="E80" s="15"/>
      <c r="F80" s="15"/>
      <c r="G80" s="15"/>
      <c r="H80" s="19"/>
    </row>
    <row r="81" spans="1:8" x14ac:dyDescent="0.3">
      <c r="A81" s="16"/>
      <c r="B81" s="6" t="s">
        <v>581</v>
      </c>
      <c r="C81" s="6">
        <v>125.91</v>
      </c>
      <c r="D81" s="15"/>
      <c r="E81" s="15"/>
      <c r="F81" s="15"/>
      <c r="G81" s="15"/>
      <c r="H81" s="19"/>
    </row>
    <row r="82" spans="1:8" x14ac:dyDescent="0.3">
      <c r="A82" s="16"/>
      <c r="B82" s="6" t="s">
        <v>147</v>
      </c>
      <c r="C82" s="6">
        <v>126.05</v>
      </c>
      <c r="D82" s="15"/>
      <c r="E82" s="15"/>
      <c r="F82" s="15"/>
      <c r="G82" s="15"/>
      <c r="H82" s="19"/>
    </row>
    <row r="83" spans="1:8" x14ac:dyDescent="0.3">
      <c r="A83" s="18" t="s">
        <v>148</v>
      </c>
      <c r="B83" s="71" t="s">
        <v>522</v>
      </c>
      <c r="C83" s="71"/>
      <c r="D83" s="71"/>
      <c r="E83" s="71"/>
      <c r="F83" s="71"/>
      <c r="G83" s="71"/>
      <c r="H83" s="72"/>
    </row>
    <row r="84" spans="1:8" x14ac:dyDescent="0.3">
      <c r="A84" s="18" t="s">
        <v>150</v>
      </c>
      <c r="B84" s="71" t="s">
        <v>149</v>
      </c>
      <c r="C84" s="71"/>
      <c r="D84" s="71"/>
      <c r="E84" s="71"/>
      <c r="F84" s="71"/>
      <c r="G84" s="71"/>
      <c r="H84" s="72"/>
    </row>
    <row r="85" spans="1:8" x14ac:dyDescent="0.3">
      <c r="A85" s="18" t="s">
        <v>152</v>
      </c>
      <c r="B85" s="71" t="s">
        <v>151</v>
      </c>
      <c r="C85" s="71"/>
      <c r="D85" s="71"/>
      <c r="E85" s="71"/>
      <c r="F85" s="71"/>
      <c r="G85" s="71"/>
      <c r="H85" s="72"/>
    </row>
    <row r="86" spans="1:8" x14ac:dyDescent="0.3">
      <c r="A86" s="18" t="s">
        <v>154</v>
      </c>
      <c r="B86" s="71" t="s">
        <v>153</v>
      </c>
      <c r="C86" s="71"/>
      <c r="D86" s="71"/>
      <c r="E86" s="71"/>
      <c r="F86" s="71"/>
      <c r="G86" s="71"/>
      <c r="H86" s="72"/>
    </row>
    <row r="87" spans="1:8" x14ac:dyDescent="0.3">
      <c r="A87" s="18" t="s">
        <v>156</v>
      </c>
      <c r="B87" s="71" t="s">
        <v>155</v>
      </c>
      <c r="C87" s="71"/>
      <c r="D87" s="71"/>
      <c r="E87" s="71"/>
      <c r="F87" s="71"/>
      <c r="G87" s="71"/>
      <c r="H87" s="72"/>
    </row>
    <row r="88" spans="1:8" x14ac:dyDescent="0.3">
      <c r="A88" s="18" t="s">
        <v>158</v>
      </c>
      <c r="B88" s="71" t="s">
        <v>722</v>
      </c>
      <c r="C88" s="71"/>
      <c r="D88" s="71"/>
      <c r="E88" s="71"/>
      <c r="F88" s="71"/>
      <c r="G88" s="71"/>
      <c r="H88" s="72"/>
    </row>
    <row r="89" spans="1:8" x14ac:dyDescent="0.3">
      <c r="A89" s="18" t="s">
        <v>159</v>
      </c>
      <c r="B89" s="71" t="s">
        <v>157</v>
      </c>
      <c r="C89" s="71"/>
      <c r="D89" s="71"/>
      <c r="E89" s="71"/>
      <c r="F89" s="71"/>
      <c r="G89" s="71"/>
      <c r="H89" s="72"/>
    </row>
    <row r="90" spans="1:8" x14ac:dyDescent="0.3">
      <c r="A90" s="18" t="s">
        <v>160</v>
      </c>
      <c r="B90" s="71" t="s">
        <v>755</v>
      </c>
      <c r="C90" s="71"/>
      <c r="D90" s="71"/>
      <c r="E90" s="71"/>
      <c r="F90" s="71"/>
      <c r="G90" s="71"/>
      <c r="H90" s="72"/>
    </row>
    <row r="91" spans="1:8" x14ac:dyDescent="0.3">
      <c r="A91" s="18" t="s">
        <v>277</v>
      </c>
      <c r="B91" s="71" t="s">
        <v>756</v>
      </c>
      <c r="C91" s="71"/>
      <c r="D91" s="71"/>
      <c r="E91" s="71"/>
      <c r="F91" s="71"/>
      <c r="G91" s="71"/>
      <c r="H91" s="72"/>
    </row>
    <row r="92" spans="1:8" x14ac:dyDescent="0.3">
      <c r="A92" s="18" t="s">
        <v>279</v>
      </c>
      <c r="B92" s="71" t="s">
        <v>161</v>
      </c>
      <c r="C92" s="71"/>
      <c r="D92" s="71"/>
      <c r="E92" s="71"/>
      <c r="F92" s="71"/>
      <c r="G92" s="71"/>
      <c r="H92" s="72"/>
    </row>
    <row r="93" spans="1:8" x14ac:dyDescent="0.3">
      <c r="A93" s="18" t="s">
        <v>526</v>
      </c>
      <c r="B93" s="71" t="s">
        <v>278</v>
      </c>
      <c r="C93" s="71"/>
      <c r="D93" s="71"/>
      <c r="E93" s="71"/>
      <c r="F93" s="71"/>
      <c r="G93" s="71"/>
      <c r="H93" s="72"/>
    </row>
    <row r="94" spans="1:8" x14ac:dyDescent="0.3">
      <c r="A94" s="16"/>
      <c r="B94" s="71" t="s">
        <v>525</v>
      </c>
      <c r="C94" s="71"/>
      <c r="D94" s="71"/>
      <c r="E94" s="71"/>
      <c r="F94" s="71"/>
      <c r="G94" s="71"/>
      <c r="H94" s="72"/>
    </row>
    <row r="95" spans="1:8" x14ac:dyDescent="0.3">
      <c r="A95" s="16" t="s">
        <v>162</v>
      </c>
      <c r="B95" s="71" t="s">
        <v>163</v>
      </c>
      <c r="C95" s="71"/>
      <c r="D95" s="71"/>
      <c r="E95" s="71"/>
      <c r="F95" s="71"/>
      <c r="G95" s="71"/>
      <c r="H95" s="72"/>
    </row>
    <row r="96" spans="1:8" x14ac:dyDescent="0.3">
      <c r="A96" s="16" t="s">
        <v>281</v>
      </c>
      <c r="B96" s="71" t="s">
        <v>282</v>
      </c>
      <c r="C96" s="71"/>
      <c r="D96" s="71"/>
      <c r="E96" s="71"/>
      <c r="F96" s="71"/>
      <c r="G96" s="71"/>
      <c r="H96" s="72"/>
    </row>
    <row r="97" spans="1:8" x14ac:dyDescent="0.3">
      <c r="A97" s="16" t="s">
        <v>283</v>
      </c>
      <c r="B97" s="71" t="s">
        <v>284</v>
      </c>
      <c r="C97" s="71"/>
      <c r="D97" s="71"/>
      <c r="E97" s="71"/>
      <c r="F97" s="71"/>
      <c r="G97" s="71"/>
      <c r="H97" s="72"/>
    </row>
    <row r="98" spans="1:8" x14ac:dyDescent="0.3">
      <c r="A98" s="16" t="s">
        <v>164</v>
      </c>
      <c r="B98" s="71" t="s">
        <v>165</v>
      </c>
      <c r="C98" s="71"/>
      <c r="D98" s="71"/>
      <c r="E98" s="71"/>
      <c r="F98" s="71"/>
      <c r="G98" s="71"/>
      <c r="H98" s="72"/>
    </row>
    <row r="99" spans="1:8" x14ac:dyDescent="0.3">
      <c r="A99" s="16"/>
      <c r="B99" s="15"/>
      <c r="C99" s="15"/>
      <c r="D99" s="15"/>
      <c r="E99" s="15"/>
      <c r="F99" s="15"/>
      <c r="G99" s="15"/>
      <c r="H99" s="19"/>
    </row>
    <row r="100" spans="1:8" x14ac:dyDescent="0.3">
      <c r="A100" s="16"/>
      <c r="B100" s="13" t="s">
        <v>166</v>
      </c>
      <c r="C100" s="15"/>
      <c r="D100" s="67" t="s">
        <v>582</v>
      </c>
      <c r="E100" s="68"/>
      <c r="F100" s="68"/>
      <c r="G100" s="15"/>
      <c r="H100" s="19"/>
    </row>
    <row r="101" spans="1:8" x14ac:dyDescent="0.3">
      <c r="A101" s="16"/>
      <c r="B101" s="14" t="s">
        <v>167</v>
      </c>
      <c r="C101" s="15"/>
      <c r="D101" s="69" t="s">
        <v>167</v>
      </c>
      <c r="E101" s="69"/>
      <c r="F101" s="69"/>
      <c r="G101" s="15"/>
      <c r="H101" s="19"/>
    </row>
    <row r="102" spans="1:8" x14ac:dyDescent="0.3">
      <c r="A102" s="16"/>
      <c r="B102" s="15"/>
      <c r="C102" s="15"/>
      <c r="D102" s="15"/>
      <c r="E102" s="15"/>
      <c r="F102" s="1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x14ac:dyDescent="0.3">
      <c r="A111" s="16"/>
      <c r="B111" s="15"/>
      <c r="C111" s="15"/>
      <c r="D111" s="15"/>
      <c r="E111" s="15"/>
      <c r="F111" s="15"/>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ht="28.8" x14ac:dyDescent="0.3">
      <c r="A117" s="16"/>
      <c r="B117" s="1" t="s">
        <v>168</v>
      </c>
      <c r="C117" s="15"/>
      <c r="D117" s="70" t="s">
        <v>170</v>
      </c>
      <c r="E117" s="70"/>
      <c r="F117" s="70"/>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3" t="s">
        <v>595</v>
      </c>
      <c r="C120" s="15"/>
      <c r="D120" s="15"/>
      <c r="E120" s="15"/>
      <c r="F120" s="15"/>
      <c r="G120" s="15"/>
      <c r="H120" s="19"/>
    </row>
    <row r="121" spans="1:8" x14ac:dyDescent="0.3">
      <c r="A121" s="16"/>
      <c r="B121" s="14" t="s">
        <v>167</v>
      </c>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6"/>
      <c r="B135" s="15"/>
      <c r="C135" s="15"/>
      <c r="D135" s="15"/>
      <c r="E135" s="15"/>
      <c r="F135" s="15"/>
      <c r="G135" s="15"/>
      <c r="H135" s="19"/>
    </row>
    <row r="136" spans="1:8" x14ac:dyDescent="0.3">
      <c r="A136" s="16"/>
      <c r="B136" s="15"/>
      <c r="C136" s="15"/>
      <c r="D136" s="15"/>
      <c r="E136" s="15"/>
      <c r="F136" s="15"/>
      <c r="G136" s="15"/>
      <c r="H136" s="19"/>
    </row>
    <row r="137" spans="1:8" ht="28.8" x14ac:dyDescent="0.3">
      <c r="A137" s="16"/>
      <c r="B137" s="1" t="s">
        <v>170</v>
      </c>
      <c r="C137" s="15"/>
      <c r="D137" s="15"/>
      <c r="E137" s="15"/>
      <c r="F137" s="15"/>
      <c r="G137" s="15"/>
      <c r="H137" s="19"/>
    </row>
    <row r="138" spans="1:8" x14ac:dyDescent="0.3">
      <c r="A138" s="17"/>
      <c r="B138" s="4"/>
      <c r="C138" s="4"/>
      <c r="D138" s="4"/>
      <c r="E138" s="4"/>
      <c r="F138" s="4"/>
      <c r="G138" s="4"/>
      <c r="H138" s="20"/>
    </row>
  </sheetData>
  <mergeCells count="33">
    <mergeCell ref="B75:H75"/>
    <mergeCell ref="A1:H1"/>
    <mergeCell ref="A2:H2"/>
    <mergeCell ref="A3:H3"/>
    <mergeCell ref="A4:H4"/>
    <mergeCell ref="A5:H5"/>
    <mergeCell ref="A6:H6"/>
    <mergeCell ref="A7:H7"/>
    <mergeCell ref="A8:H8"/>
    <mergeCell ref="A9:H9"/>
    <mergeCell ref="A10:H10"/>
    <mergeCell ref="B74:H74"/>
    <mergeCell ref="B92:H92"/>
    <mergeCell ref="B76:H76"/>
    <mergeCell ref="B77:H77"/>
    <mergeCell ref="B83:H83"/>
    <mergeCell ref="B84:H84"/>
    <mergeCell ref="B85:H85"/>
    <mergeCell ref="B86:H86"/>
    <mergeCell ref="B87:H87"/>
    <mergeCell ref="B88:H88"/>
    <mergeCell ref="B89:H89"/>
    <mergeCell ref="B90:H90"/>
    <mergeCell ref="B91:H91"/>
    <mergeCell ref="D100:F100"/>
    <mergeCell ref="D101:F101"/>
    <mergeCell ref="D117:F117"/>
    <mergeCell ref="B93:H93"/>
    <mergeCell ref="B94:H94"/>
    <mergeCell ref="B95:H95"/>
    <mergeCell ref="B96:H96"/>
    <mergeCell ref="B97:H97"/>
    <mergeCell ref="B98:H9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BD64-244A-468B-B214-1ABF2C4ED961}">
  <dimension ref="A1:I156"/>
  <sheetViews>
    <sheetView zoomScale="85" zoomScaleNormal="85" workbookViewId="0">
      <selection sqref="A1:I1"/>
    </sheetView>
  </sheetViews>
  <sheetFormatPr defaultRowHeight="14.4" x14ac:dyDescent="0.3"/>
  <cols>
    <col min="1" max="1" width="7.5546875" customWidth="1"/>
    <col min="2" max="2" width="50.5546875" customWidth="1"/>
    <col min="3" max="3" width="17" customWidth="1"/>
    <col min="4" max="4" width="17.77734375" customWidth="1"/>
    <col min="5" max="5" width="17" customWidth="1"/>
    <col min="6" max="6" width="17.109375" customWidth="1"/>
    <col min="7" max="9" width="17" customWidth="1"/>
  </cols>
  <sheetData>
    <row r="1" spans="1:9" x14ac:dyDescent="0.3">
      <c r="A1" s="73" t="s">
        <v>132</v>
      </c>
      <c r="B1" s="74"/>
      <c r="C1" s="74"/>
      <c r="D1" s="74"/>
      <c r="E1" s="74"/>
      <c r="F1" s="74"/>
      <c r="G1" s="74"/>
      <c r="H1" s="74"/>
      <c r="I1" s="75"/>
    </row>
    <row r="2" spans="1:9" x14ac:dyDescent="0.3">
      <c r="A2" s="76"/>
      <c r="B2" s="77"/>
      <c r="C2" s="77"/>
      <c r="D2" s="77"/>
      <c r="E2" s="77"/>
      <c r="F2" s="77"/>
      <c r="G2" s="77"/>
      <c r="H2" s="77"/>
      <c r="I2" s="78"/>
    </row>
    <row r="3" spans="1:9" x14ac:dyDescent="0.3">
      <c r="A3" s="73" t="s">
        <v>754</v>
      </c>
      <c r="B3" s="74"/>
      <c r="C3" s="74"/>
      <c r="D3" s="74"/>
      <c r="E3" s="74"/>
      <c r="F3" s="74"/>
      <c r="G3" s="74"/>
      <c r="H3" s="74"/>
      <c r="I3" s="75"/>
    </row>
    <row r="4" spans="1:9" x14ac:dyDescent="0.3">
      <c r="A4" s="73" t="s">
        <v>133</v>
      </c>
      <c r="B4" s="74"/>
      <c r="C4" s="74"/>
      <c r="D4" s="74"/>
      <c r="E4" s="74"/>
      <c r="F4" s="74"/>
      <c r="G4" s="74"/>
      <c r="H4" s="74"/>
      <c r="I4" s="75"/>
    </row>
    <row r="5" spans="1:9" x14ac:dyDescent="0.3">
      <c r="A5" s="79" t="s">
        <v>134</v>
      </c>
      <c r="B5" s="80"/>
      <c r="C5" s="80"/>
      <c r="D5" s="80"/>
      <c r="E5" s="80"/>
      <c r="F5" s="80"/>
      <c r="G5" s="80"/>
      <c r="H5" s="80"/>
      <c r="I5" s="81"/>
    </row>
    <row r="6" spans="1:9" x14ac:dyDescent="0.3">
      <c r="A6" s="76"/>
      <c r="B6" s="77"/>
      <c r="C6" s="77"/>
      <c r="D6" s="77"/>
      <c r="E6" s="77"/>
      <c r="F6" s="77"/>
      <c r="G6" s="77"/>
      <c r="H6" s="77"/>
      <c r="I6" s="78"/>
    </row>
    <row r="7" spans="1:9" x14ac:dyDescent="0.3">
      <c r="A7" s="73" t="s">
        <v>696</v>
      </c>
      <c r="B7" s="74"/>
      <c r="C7" s="74"/>
      <c r="D7" s="74"/>
      <c r="E7" s="74"/>
      <c r="F7" s="74"/>
      <c r="G7" s="74"/>
      <c r="H7" s="74"/>
      <c r="I7" s="75"/>
    </row>
    <row r="8" spans="1:9" x14ac:dyDescent="0.3">
      <c r="A8" s="76"/>
      <c r="B8" s="77"/>
      <c r="C8" s="77"/>
      <c r="D8" s="77"/>
      <c r="E8" s="77"/>
      <c r="F8" s="77"/>
      <c r="G8" s="77"/>
      <c r="H8" s="77"/>
      <c r="I8" s="78"/>
    </row>
    <row r="9" spans="1:9" x14ac:dyDescent="0.3">
      <c r="A9" s="73" t="s">
        <v>697</v>
      </c>
      <c r="B9" s="74"/>
      <c r="C9" s="74"/>
      <c r="D9" s="74"/>
      <c r="E9" s="74"/>
      <c r="F9" s="74"/>
      <c r="G9" s="74"/>
      <c r="H9" s="74"/>
      <c r="I9" s="75"/>
    </row>
    <row r="10" spans="1:9" x14ac:dyDescent="0.3">
      <c r="A10" s="82"/>
      <c r="B10" s="83"/>
      <c r="C10" s="83"/>
      <c r="D10" s="83"/>
      <c r="E10" s="83"/>
      <c r="F10" s="83"/>
      <c r="G10" s="83"/>
      <c r="H10" s="83"/>
      <c r="I10" s="84"/>
    </row>
    <row r="11" spans="1:9" s="29" customFormat="1" ht="36" customHeight="1" x14ac:dyDescent="0.3">
      <c r="A11" s="28" t="s">
        <v>0</v>
      </c>
      <c r="B11" s="28" t="s">
        <v>1</v>
      </c>
      <c r="C11" s="28" t="s">
        <v>2</v>
      </c>
      <c r="D11" s="28" t="s">
        <v>471</v>
      </c>
      <c r="E11" s="28" t="s">
        <v>4</v>
      </c>
      <c r="F11" s="28" t="s">
        <v>5</v>
      </c>
      <c r="G11" s="28" t="s">
        <v>6</v>
      </c>
      <c r="H11" s="28" t="s">
        <v>172</v>
      </c>
      <c r="I11" s="28" t="s">
        <v>472</v>
      </c>
    </row>
    <row r="12" spans="1:9" x14ac:dyDescent="0.3">
      <c r="A12" s="5"/>
      <c r="B12" s="6"/>
      <c r="C12" s="6"/>
      <c r="D12" s="6"/>
      <c r="E12" s="6"/>
      <c r="F12" s="6"/>
      <c r="G12" s="6"/>
      <c r="H12" s="6"/>
      <c r="I12" s="6"/>
    </row>
    <row r="13" spans="1:9" x14ac:dyDescent="0.3">
      <c r="A13" s="5"/>
      <c r="B13" s="2" t="s">
        <v>246</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247</v>
      </c>
      <c r="B17" s="2" t="s">
        <v>248</v>
      </c>
      <c r="C17" s="6"/>
      <c r="D17" s="6"/>
      <c r="E17" s="6"/>
      <c r="F17" s="6"/>
      <c r="G17" s="6"/>
      <c r="H17" s="6"/>
      <c r="I17" s="6"/>
    </row>
    <row r="18" spans="1:9" x14ac:dyDescent="0.3">
      <c r="A18" s="5"/>
      <c r="B18" s="6"/>
      <c r="C18" s="6"/>
      <c r="D18" s="6"/>
      <c r="E18" s="6"/>
      <c r="F18" s="6"/>
      <c r="G18" s="6"/>
      <c r="H18" s="6"/>
      <c r="I18" s="6"/>
    </row>
    <row r="19" spans="1:9" x14ac:dyDescent="0.3">
      <c r="A19" s="5">
        <v>1</v>
      </c>
      <c r="B19" s="6" t="s">
        <v>656</v>
      </c>
      <c r="C19" s="6" t="s">
        <v>657</v>
      </c>
      <c r="D19" s="6" t="s">
        <v>475</v>
      </c>
      <c r="E19" s="8">
        <v>250</v>
      </c>
      <c r="F19" s="9">
        <v>2500.16</v>
      </c>
      <c r="G19" s="10">
        <v>4.8300000000000003E-2</v>
      </c>
      <c r="H19" s="10">
        <v>5.9650000000000002E-2</v>
      </c>
      <c r="I19" s="6"/>
    </row>
    <row r="20" spans="1:9" x14ac:dyDescent="0.3">
      <c r="A20" s="5"/>
      <c r="B20" s="6"/>
      <c r="C20" s="6"/>
      <c r="D20" s="6"/>
      <c r="E20" s="6"/>
      <c r="F20" s="6"/>
      <c r="G20" s="6"/>
      <c r="H20" s="6"/>
      <c r="I20" s="6"/>
    </row>
    <row r="21" spans="1:9" x14ac:dyDescent="0.3">
      <c r="A21" s="7"/>
      <c r="B21" s="2" t="s">
        <v>491</v>
      </c>
      <c r="C21" s="2"/>
      <c r="D21" s="2"/>
      <c r="E21" s="2"/>
      <c r="F21" s="21">
        <v>2500.16</v>
      </c>
      <c r="G21" s="12">
        <v>4.8300000000000003E-2</v>
      </c>
      <c r="H21" s="2"/>
      <c r="I21" s="2"/>
    </row>
    <row r="22" spans="1:9" x14ac:dyDescent="0.3">
      <c r="A22" s="5"/>
      <c r="B22" s="6"/>
      <c r="C22" s="6"/>
      <c r="D22" s="6"/>
      <c r="E22" s="6"/>
      <c r="F22" s="6"/>
      <c r="G22" s="6"/>
      <c r="H22" s="6"/>
      <c r="I22" s="6"/>
    </row>
    <row r="23" spans="1:9" x14ac:dyDescent="0.3">
      <c r="A23" s="7" t="s">
        <v>249</v>
      </c>
      <c r="B23" s="2" t="s">
        <v>250</v>
      </c>
      <c r="C23" s="2"/>
      <c r="D23" s="2"/>
      <c r="E23" s="2"/>
      <c r="F23" s="2" t="s">
        <v>124</v>
      </c>
      <c r="G23" s="2" t="s">
        <v>124</v>
      </c>
      <c r="H23" s="2" t="s">
        <v>124</v>
      </c>
      <c r="I23" s="2"/>
    </row>
    <row r="24" spans="1:9" x14ac:dyDescent="0.3">
      <c r="A24" s="5"/>
      <c r="B24" s="6"/>
      <c r="C24" s="6"/>
      <c r="D24" s="6"/>
      <c r="E24" s="6"/>
      <c r="F24" s="6"/>
      <c r="G24" s="6"/>
      <c r="H24" s="6"/>
      <c r="I24" s="6"/>
    </row>
    <row r="25" spans="1:9" x14ac:dyDescent="0.3">
      <c r="A25" s="7" t="s">
        <v>259</v>
      </c>
      <c r="B25" s="2" t="s">
        <v>260</v>
      </c>
      <c r="C25" s="2"/>
      <c r="D25" s="2"/>
      <c r="E25" s="2"/>
      <c r="F25" s="2" t="s">
        <v>124</v>
      </c>
      <c r="G25" s="2" t="s">
        <v>124</v>
      </c>
      <c r="H25" s="2" t="s">
        <v>124</v>
      </c>
      <c r="I25" s="2"/>
    </row>
    <row r="26" spans="1:9" x14ac:dyDescent="0.3">
      <c r="A26" s="5"/>
      <c r="B26" s="6"/>
      <c r="C26" s="6"/>
      <c r="D26" s="6"/>
      <c r="E26" s="6"/>
      <c r="F26" s="6"/>
      <c r="G26" s="6"/>
      <c r="H26" s="6"/>
      <c r="I26" s="6"/>
    </row>
    <row r="27" spans="1:9" x14ac:dyDescent="0.3">
      <c r="A27" s="7" t="s">
        <v>122</v>
      </c>
      <c r="B27" s="2" t="s">
        <v>264</v>
      </c>
      <c r="C27" s="2"/>
      <c r="D27" s="2"/>
      <c r="E27" s="2"/>
      <c r="F27" s="2" t="s">
        <v>124</v>
      </c>
      <c r="G27" s="2" t="s">
        <v>124</v>
      </c>
      <c r="H27" s="2" t="s">
        <v>124</v>
      </c>
      <c r="I27" s="2"/>
    </row>
    <row r="28" spans="1:9" x14ac:dyDescent="0.3">
      <c r="A28" s="5"/>
      <c r="B28" s="6"/>
      <c r="C28" s="6"/>
      <c r="D28" s="6"/>
      <c r="E28" s="6"/>
      <c r="F28" s="6"/>
      <c r="G28" s="6"/>
      <c r="H28" s="6"/>
      <c r="I28" s="6"/>
    </row>
    <row r="29" spans="1:9" x14ac:dyDescent="0.3">
      <c r="A29" s="7" t="s">
        <v>265</v>
      </c>
      <c r="B29" s="2" t="s">
        <v>266</v>
      </c>
      <c r="C29" s="2"/>
      <c r="D29" s="2"/>
      <c r="E29" s="2"/>
      <c r="F29" s="2" t="s">
        <v>124</v>
      </c>
      <c r="G29" s="2" t="s">
        <v>124</v>
      </c>
      <c r="H29" s="2" t="s">
        <v>124</v>
      </c>
      <c r="I29" s="2"/>
    </row>
    <row r="30" spans="1:9" x14ac:dyDescent="0.3">
      <c r="A30" s="5"/>
      <c r="B30" s="6"/>
      <c r="C30" s="6"/>
      <c r="D30" s="6"/>
      <c r="E30" s="6"/>
      <c r="F30" s="6"/>
      <c r="G30" s="6"/>
      <c r="H30" s="6"/>
      <c r="I30" s="6"/>
    </row>
    <row r="31" spans="1:9" x14ac:dyDescent="0.3">
      <c r="A31" s="7"/>
      <c r="B31" s="2" t="s">
        <v>267</v>
      </c>
      <c r="C31" s="2"/>
      <c r="D31" s="2"/>
      <c r="E31" s="2"/>
      <c r="F31" s="11">
        <v>2500.16</v>
      </c>
      <c r="G31" s="12">
        <v>4.8300000000000003E-2</v>
      </c>
      <c r="H31" s="2"/>
      <c r="I31" s="2"/>
    </row>
    <row r="32" spans="1:9" x14ac:dyDescent="0.3">
      <c r="A32" s="5"/>
      <c r="B32" s="6"/>
      <c r="C32" s="6"/>
      <c r="D32" s="6"/>
      <c r="E32" s="6"/>
      <c r="F32" s="6"/>
      <c r="G32" s="6"/>
      <c r="H32" s="6"/>
      <c r="I32" s="6"/>
    </row>
    <row r="33" spans="1:9" x14ac:dyDescent="0.3">
      <c r="A33" s="5"/>
      <c r="B33" s="2" t="s">
        <v>268</v>
      </c>
      <c r="C33" s="6"/>
      <c r="D33" s="6"/>
      <c r="E33" s="6"/>
      <c r="F33" s="6"/>
      <c r="G33" s="6"/>
      <c r="H33" s="6"/>
      <c r="I33" s="6"/>
    </row>
    <row r="34" spans="1:9" x14ac:dyDescent="0.3">
      <c r="A34" s="5"/>
      <c r="B34" s="6"/>
      <c r="C34" s="6"/>
      <c r="D34" s="6"/>
      <c r="E34" s="6"/>
      <c r="F34" s="6"/>
      <c r="G34" s="6"/>
      <c r="H34" s="6"/>
      <c r="I34" s="6"/>
    </row>
    <row r="35" spans="1:9" x14ac:dyDescent="0.3">
      <c r="A35" s="7" t="s">
        <v>8</v>
      </c>
      <c r="B35" s="2" t="s">
        <v>269</v>
      </c>
      <c r="C35" s="6"/>
      <c r="D35" s="6"/>
      <c r="E35" s="6"/>
      <c r="F35" s="6"/>
      <c r="G35" s="6"/>
      <c r="H35" s="6"/>
      <c r="I35" s="6"/>
    </row>
    <row r="36" spans="1:9" x14ac:dyDescent="0.3">
      <c r="A36" s="5"/>
      <c r="B36" s="6"/>
      <c r="C36" s="6"/>
      <c r="D36" s="6"/>
      <c r="E36" s="6"/>
      <c r="F36" s="6"/>
      <c r="G36" s="6"/>
      <c r="H36" s="6"/>
      <c r="I36" s="6"/>
    </row>
    <row r="37" spans="1:9" x14ac:dyDescent="0.3">
      <c r="A37" s="5">
        <v>1</v>
      </c>
      <c r="B37" s="6" t="s">
        <v>658</v>
      </c>
      <c r="C37" s="6" t="s">
        <v>659</v>
      </c>
      <c r="D37" s="6" t="s">
        <v>253</v>
      </c>
      <c r="E37" s="8">
        <v>6000000</v>
      </c>
      <c r="F37" s="9">
        <v>5945.36</v>
      </c>
      <c r="G37" s="10">
        <v>0.1149</v>
      </c>
      <c r="H37" s="10">
        <v>5.4101000000000003E-2</v>
      </c>
      <c r="I37" s="6"/>
    </row>
    <row r="38" spans="1:9" x14ac:dyDescent="0.3">
      <c r="A38" s="5">
        <v>2</v>
      </c>
      <c r="B38" s="6" t="s">
        <v>660</v>
      </c>
      <c r="C38" s="6" t="s">
        <v>661</v>
      </c>
      <c r="D38" s="6" t="s">
        <v>253</v>
      </c>
      <c r="E38" s="8">
        <v>5000000</v>
      </c>
      <c r="F38" s="9">
        <v>4996.22</v>
      </c>
      <c r="G38" s="10">
        <v>9.6500000000000002E-2</v>
      </c>
      <c r="H38" s="10">
        <v>5.5199999999999999E-2</v>
      </c>
      <c r="I38" s="6"/>
    </row>
    <row r="39" spans="1:9" x14ac:dyDescent="0.3">
      <c r="A39" s="5">
        <v>3</v>
      </c>
      <c r="B39" s="6" t="s">
        <v>662</v>
      </c>
      <c r="C39" s="6" t="s">
        <v>663</v>
      </c>
      <c r="D39" s="6" t="s">
        <v>253</v>
      </c>
      <c r="E39" s="8">
        <v>5000000</v>
      </c>
      <c r="F39" s="9">
        <v>4945</v>
      </c>
      <c r="G39" s="10">
        <v>9.5500000000000002E-2</v>
      </c>
      <c r="H39" s="10">
        <v>5.4136999999999998E-2</v>
      </c>
      <c r="I39" s="6"/>
    </row>
    <row r="40" spans="1:9" x14ac:dyDescent="0.3">
      <c r="A40" s="5">
        <v>4</v>
      </c>
      <c r="B40" s="6" t="s">
        <v>664</v>
      </c>
      <c r="C40" s="6" t="s">
        <v>665</v>
      </c>
      <c r="D40" s="6" t="s">
        <v>253</v>
      </c>
      <c r="E40" s="8">
        <v>2500000</v>
      </c>
      <c r="F40" s="9">
        <v>2490.0700000000002</v>
      </c>
      <c r="G40" s="10">
        <v>4.8099999999999997E-2</v>
      </c>
      <c r="H40" s="10">
        <v>5.3900000000000003E-2</v>
      </c>
      <c r="I40" s="6"/>
    </row>
    <row r="41" spans="1:9" x14ac:dyDescent="0.3">
      <c r="A41" s="5">
        <v>5</v>
      </c>
      <c r="B41" s="6" t="s">
        <v>666</v>
      </c>
      <c r="C41" s="6" t="s">
        <v>667</v>
      </c>
      <c r="D41" s="6" t="s">
        <v>253</v>
      </c>
      <c r="E41" s="8">
        <v>2500000</v>
      </c>
      <c r="F41" s="9">
        <v>2487.8200000000002</v>
      </c>
      <c r="G41" s="10">
        <v>4.8099999999999997E-2</v>
      </c>
      <c r="H41" s="10">
        <v>5.4175000000000001E-2</v>
      </c>
      <c r="I41" s="6"/>
    </row>
    <row r="42" spans="1:9" x14ac:dyDescent="0.3">
      <c r="A42" s="5">
        <v>6</v>
      </c>
      <c r="B42" s="6" t="s">
        <v>668</v>
      </c>
      <c r="C42" s="6" t="s">
        <v>669</v>
      </c>
      <c r="D42" s="6" t="s">
        <v>253</v>
      </c>
      <c r="E42" s="8">
        <v>1000000</v>
      </c>
      <c r="F42" s="9">
        <v>989.01</v>
      </c>
      <c r="G42" s="10">
        <v>1.9099999999999999E-2</v>
      </c>
      <c r="H42" s="10">
        <v>5.4101000000000003E-2</v>
      </c>
      <c r="I42" s="6"/>
    </row>
    <row r="43" spans="1:9" x14ac:dyDescent="0.3">
      <c r="A43" s="5"/>
      <c r="B43" s="6"/>
      <c r="C43" s="6"/>
      <c r="D43" s="6"/>
      <c r="E43" s="6"/>
      <c r="F43" s="6"/>
      <c r="G43" s="6"/>
      <c r="H43" s="6"/>
      <c r="I43" s="6"/>
    </row>
    <row r="44" spans="1:9" x14ac:dyDescent="0.3">
      <c r="A44" s="7"/>
      <c r="B44" s="2" t="s">
        <v>670</v>
      </c>
      <c r="C44" s="2"/>
      <c r="D44" s="2"/>
      <c r="E44" s="2"/>
      <c r="F44" s="11">
        <v>21853.48</v>
      </c>
      <c r="G44" s="12">
        <v>0.42220000000000002</v>
      </c>
      <c r="H44" s="2"/>
      <c r="I44" s="2"/>
    </row>
    <row r="45" spans="1:9" x14ac:dyDescent="0.3">
      <c r="A45" s="5"/>
      <c r="B45" s="6"/>
      <c r="C45" s="6"/>
      <c r="D45" s="6"/>
      <c r="E45" s="6"/>
      <c r="F45" s="6"/>
      <c r="G45" s="6"/>
      <c r="H45" s="6"/>
      <c r="I45" s="6"/>
    </row>
    <row r="46" spans="1:9" x14ac:dyDescent="0.3">
      <c r="A46" s="7" t="s">
        <v>122</v>
      </c>
      <c r="B46" s="2" t="s">
        <v>270</v>
      </c>
      <c r="C46" s="6"/>
      <c r="D46" s="6"/>
      <c r="E46" s="6"/>
      <c r="F46" s="6"/>
      <c r="G46" s="6"/>
      <c r="H46" s="6"/>
      <c r="I46" s="6"/>
    </row>
    <row r="47" spans="1:9" x14ac:dyDescent="0.3">
      <c r="A47" s="5"/>
      <c r="B47" s="6"/>
      <c r="C47" s="6"/>
      <c r="D47" s="6"/>
      <c r="E47" s="6"/>
      <c r="F47" s="6"/>
      <c r="G47" s="6"/>
      <c r="H47" s="6"/>
      <c r="I47" s="6"/>
    </row>
    <row r="48" spans="1:9" x14ac:dyDescent="0.3">
      <c r="A48" s="5">
        <v>1</v>
      </c>
      <c r="B48" s="6" t="s">
        <v>671</v>
      </c>
      <c r="C48" s="6" t="s">
        <v>672</v>
      </c>
      <c r="D48" s="6" t="s">
        <v>673</v>
      </c>
      <c r="E48" s="8">
        <v>500</v>
      </c>
      <c r="F48" s="9">
        <v>2466.1</v>
      </c>
      <c r="G48" s="10">
        <v>4.7600000000000003E-2</v>
      </c>
      <c r="H48" s="10">
        <v>6.0449999999999997E-2</v>
      </c>
      <c r="I48" s="6"/>
    </row>
    <row r="49" spans="1:9" x14ac:dyDescent="0.3">
      <c r="A49" s="5">
        <v>2</v>
      </c>
      <c r="B49" s="6" t="s">
        <v>674</v>
      </c>
      <c r="C49" s="6" t="s">
        <v>675</v>
      </c>
      <c r="D49" s="6" t="s">
        <v>676</v>
      </c>
      <c r="E49" s="8">
        <v>300</v>
      </c>
      <c r="F49" s="9">
        <v>1489.34</v>
      </c>
      <c r="G49" s="10">
        <v>2.8799999999999999E-2</v>
      </c>
      <c r="H49" s="10">
        <v>5.9360000000000003E-2</v>
      </c>
      <c r="I49" s="6"/>
    </row>
    <row r="50" spans="1:9" x14ac:dyDescent="0.3">
      <c r="A50" s="5"/>
      <c r="B50" s="6"/>
      <c r="C50" s="6"/>
      <c r="D50" s="6"/>
      <c r="E50" s="6"/>
      <c r="F50" s="6"/>
      <c r="G50" s="6"/>
      <c r="H50" s="6"/>
      <c r="I50" s="6"/>
    </row>
    <row r="51" spans="1:9" x14ac:dyDescent="0.3">
      <c r="A51" s="7"/>
      <c r="B51" s="2" t="s">
        <v>677</v>
      </c>
      <c r="C51" s="2"/>
      <c r="D51" s="2"/>
      <c r="E51" s="2"/>
      <c r="F51" s="11">
        <v>3955.44</v>
      </c>
      <c r="G51" s="12">
        <v>7.6399999999999996E-2</v>
      </c>
      <c r="H51" s="2"/>
      <c r="I51" s="2"/>
    </row>
    <row r="52" spans="1:9" x14ac:dyDescent="0.3">
      <c r="A52" s="5"/>
      <c r="B52" s="6"/>
      <c r="C52" s="6"/>
      <c r="D52" s="6"/>
      <c r="E52" s="6"/>
      <c r="F52" s="6"/>
      <c r="G52" s="6"/>
      <c r="H52" s="6"/>
      <c r="I52" s="6"/>
    </row>
    <row r="53" spans="1:9" x14ac:dyDescent="0.3">
      <c r="A53" s="7" t="s">
        <v>265</v>
      </c>
      <c r="B53" s="2" t="s">
        <v>271</v>
      </c>
      <c r="C53" s="6"/>
      <c r="D53" s="6"/>
      <c r="E53" s="6"/>
      <c r="F53" s="6"/>
      <c r="G53" s="6"/>
      <c r="H53" s="6"/>
      <c r="I53" s="6"/>
    </row>
    <row r="54" spans="1:9" x14ac:dyDescent="0.3">
      <c r="A54" s="5"/>
      <c r="B54" s="6"/>
      <c r="C54" s="6"/>
      <c r="D54" s="6"/>
      <c r="E54" s="6"/>
      <c r="F54" s="6"/>
      <c r="G54" s="6"/>
      <c r="H54" s="6"/>
      <c r="I54" s="6"/>
    </row>
    <row r="55" spans="1:9" x14ac:dyDescent="0.3">
      <c r="A55" s="5">
        <v>1</v>
      </c>
      <c r="B55" s="6" t="s">
        <v>678</v>
      </c>
      <c r="C55" s="6" t="s">
        <v>679</v>
      </c>
      <c r="D55" s="6" t="s">
        <v>676</v>
      </c>
      <c r="E55" s="8">
        <v>900</v>
      </c>
      <c r="F55" s="9">
        <v>4470.8500000000004</v>
      </c>
      <c r="G55" s="10">
        <v>8.6400000000000005E-2</v>
      </c>
      <c r="H55" s="10">
        <v>5.9498000000000002E-2</v>
      </c>
      <c r="I55" s="6"/>
    </row>
    <row r="56" spans="1:9" x14ac:dyDescent="0.3">
      <c r="A56" s="5">
        <v>2</v>
      </c>
      <c r="B56" s="6" t="s">
        <v>680</v>
      </c>
      <c r="C56" s="6" t="s">
        <v>681</v>
      </c>
      <c r="D56" s="6" t="s">
        <v>676</v>
      </c>
      <c r="E56" s="8">
        <v>500</v>
      </c>
      <c r="F56" s="9">
        <v>2481.2800000000002</v>
      </c>
      <c r="G56" s="10">
        <v>4.7899999999999998E-2</v>
      </c>
      <c r="H56" s="10">
        <v>5.8601E-2</v>
      </c>
      <c r="I56" s="6"/>
    </row>
    <row r="57" spans="1:9" x14ac:dyDescent="0.3">
      <c r="A57" s="5">
        <v>3</v>
      </c>
      <c r="B57" s="6" t="s">
        <v>682</v>
      </c>
      <c r="C57" s="6" t="s">
        <v>683</v>
      </c>
      <c r="D57" s="6" t="s">
        <v>676</v>
      </c>
      <c r="E57" s="8">
        <v>500</v>
      </c>
      <c r="F57" s="9">
        <v>2476.14</v>
      </c>
      <c r="G57" s="10">
        <v>4.7800000000000002E-2</v>
      </c>
      <c r="H57" s="10">
        <v>5.9598999999999999E-2</v>
      </c>
      <c r="I57" s="6"/>
    </row>
    <row r="58" spans="1:9" x14ac:dyDescent="0.3">
      <c r="A58" s="5">
        <v>4</v>
      </c>
      <c r="B58" s="6" t="s">
        <v>684</v>
      </c>
      <c r="C58" s="6" t="s">
        <v>685</v>
      </c>
      <c r="D58" s="6" t="s">
        <v>676</v>
      </c>
      <c r="E58" s="8">
        <v>500</v>
      </c>
      <c r="F58" s="9">
        <v>2474.6999999999998</v>
      </c>
      <c r="G58" s="10">
        <v>4.7800000000000002E-2</v>
      </c>
      <c r="H58" s="10">
        <v>6.0199999999999997E-2</v>
      </c>
      <c r="I58" s="6"/>
    </row>
    <row r="59" spans="1:9" x14ac:dyDescent="0.3">
      <c r="A59" s="5">
        <v>5</v>
      </c>
      <c r="B59" s="6" t="s">
        <v>686</v>
      </c>
      <c r="C59" s="6" t="s">
        <v>687</v>
      </c>
      <c r="D59" s="6" t="s">
        <v>688</v>
      </c>
      <c r="E59" s="8">
        <v>500</v>
      </c>
      <c r="F59" s="9">
        <v>2473.48</v>
      </c>
      <c r="G59" s="10">
        <v>4.7800000000000002E-2</v>
      </c>
      <c r="H59" s="10">
        <v>6.0199999999999997E-2</v>
      </c>
      <c r="I59" s="6"/>
    </row>
    <row r="60" spans="1:9" x14ac:dyDescent="0.3">
      <c r="A60" s="5">
        <v>6</v>
      </c>
      <c r="B60" s="6" t="s">
        <v>689</v>
      </c>
      <c r="C60" s="6" t="s">
        <v>690</v>
      </c>
      <c r="D60" s="6" t="s">
        <v>676</v>
      </c>
      <c r="E60" s="8">
        <v>500</v>
      </c>
      <c r="F60" s="9">
        <v>2467.36</v>
      </c>
      <c r="G60" s="10">
        <v>4.7699999999999999E-2</v>
      </c>
      <c r="H60" s="10">
        <v>6.0351000000000002E-2</v>
      </c>
      <c r="I60" s="6"/>
    </row>
    <row r="61" spans="1:9" x14ac:dyDescent="0.3">
      <c r="A61" s="5">
        <v>7</v>
      </c>
      <c r="B61" s="6" t="s">
        <v>691</v>
      </c>
      <c r="C61" s="6" t="s">
        <v>692</v>
      </c>
      <c r="D61" s="6" t="s">
        <v>673</v>
      </c>
      <c r="E61" s="8">
        <v>400</v>
      </c>
      <c r="F61" s="9">
        <v>1988.98</v>
      </c>
      <c r="G61" s="10">
        <v>3.8399999999999997E-2</v>
      </c>
      <c r="H61" s="10">
        <v>5.9500999999999998E-2</v>
      </c>
      <c r="I61" s="6"/>
    </row>
    <row r="62" spans="1:9" x14ac:dyDescent="0.3">
      <c r="A62" s="5">
        <v>8</v>
      </c>
      <c r="B62" s="6" t="s">
        <v>693</v>
      </c>
      <c r="C62" s="6" t="s">
        <v>694</v>
      </c>
      <c r="D62" s="6" t="s">
        <v>676</v>
      </c>
      <c r="E62" s="8">
        <v>400</v>
      </c>
      <c r="F62" s="9">
        <v>1982.49</v>
      </c>
      <c r="G62" s="10">
        <v>3.8300000000000001E-2</v>
      </c>
      <c r="H62" s="10">
        <v>5.8597999999999997E-2</v>
      </c>
      <c r="I62" s="6"/>
    </row>
    <row r="63" spans="1:9" x14ac:dyDescent="0.3">
      <c r="A63" s="5"/>
      <c r="B63" s="6"/>
      <c r="C63" s="6"/>
      <c r="D63" s="6"/>
      <c r="E63" s="6"/>
      <c r="F63" s="6"/>
      <c r="G63" s="6"/>
      <c r="H63" s="6"/>
      <c r="I63" s="6"/>
    </row>
    <row r="64" spans="1:9" x14ac:dyDescent="0.3">
      <c r="A64" s="7"/>
      <c r="B64" s="2" t="s">
        <v>695</v>
      </c>
      <c r="C64" s="2"/>
      <c r="D64" s="2"/>
      <c r="E64" s="2"/>
      <c r="F64" s="11">
        <v>20815.28</v>
      </c>
      <c r="G64" s="12">
        <v>0.40210000000000001</v>
      </c>
      <c r="H64" s="2"/>
      <c r="I64" s="2"/>
    </row>
    <row r="65" spans="1:9" x14ac:dyDescent="0.3">
      <c r="A65" s="5"/>
      <c r="B65" s="6"/>
      <c r="C65" s="6"/>
      <c r="D65" s="6"/>
      <c r="E65" s="6"/>
      <c r="F65" s="6"/>
      <c r="G65" s="6"/>
      <c r="H65" s="6"/>
      <c r="I65" s="6"/>
    </row>
    <row r="66" spans="1:9" x14ac:dyDescent="0.3">
      <c r="A66" s="7" t="s">
        <v>272</v>
      </c>
      <c r="B66" s="2" t="s">
        <v>273</v>
      </c>
      <c r="C66" s="6"/>
      <c r="D66" s="6"/>
      <c r="E66" s="8"/>
      <c r="F66" s="9">
        <v>2155.67</v>
      </c>
      <c r="G66" s="10">
        <v>4.1599999999999998E-2</v>
      </c>
      <c r="H66" s="10">
        <v>5.6099999999999997E-2</v>
      </c>
      <c r="I66" s="6"/>
    </row>
    <row r="67" spans="1:9" x14ac:dyDescent="0.3">
      <c r="A67" s="5"/>
      <c r="B67" s="6"/>
      <c r="C67" s="6"/>
      <c r="D67" s="6"/>
      <c r="E67" s="6"/>
      <c r="F67" s="6"/>
      <c r="G67" s="6"/>
      <c r="H67" s="6"/>
      <c r="I67" s="6"/>
    </row>
    <row r="68" spans="1:9" x14ac:dyDescent="0.3">
      <c r="A68" s="7"/>
      <c r="B68" s="2" t="s">
        <v>274</v>
      </c>
      <c r="C68" s="2"/>
      <c r="D68" s="2"/>
      <c r="E68" s="2"/>
      <c r="F68" s="11">
        <v>48779.87</v>
      </c>
      <c r="G68" s="12">
        <v>0.94230000000000003</v>
      </c>
      <c r="H68" s="2"/>
      <c r="I68" s="2"/>
    </row>
    <row r="69" spans="1:9" x14ac:dyDescent="0.3">
      <c r="A69" s="5"/>
      <c r="B69" s="6"/>
      <c r="C69" s="6"/>
      <c r="D69" s="6"/>
      <c r="E69" s="6"/>
      <c r="F69" s="6"/>
      <c r="G69" s="6"/>
      <c r="H69" s="6"/>
      <c r="I69" s="6"/>
    </row>
    <row r="70" spans="1:9" x14ac:dyDescent="0.3">
      <c r="A70" s="5"/>
      <c r="B70" s="2" t="s">
        <v>129</v>
      </c>
      <c r="C70" s="6"/>
      <c r="D70" s="6"/>
      <c r="E70" s="6"/>
      <c r="F70" s="6"/>
      <c r="G70" s="6"/>
      <c r="H70" s="6"/>
      <c r="I70" s="6"/>
    </row>
    <row r="71" spans="1:9" x14ac:dyDescent="0.3">
      <c r="A71" s="5">
        <v>1</v>
      </c>
      <c r="B71" s="6" t="s">
        <v>506</v>
      </c>
      <c r="C71" s="6" t="s">
        <v>507</v>
      </c>
      <c r="D71" s="6"/>
      <c r="E71" s="8">
        <v>1534.23</v>
      </c>
      <c r="F71" s="9">
        <v>175.53</v>
      </c>
      <c r="G71" s="10">
        <v>3.3999999999999998E-3</v>
      </c>
      <c r="H71" s="6"/>
      <c r="I71" s="6"/>
    </row>
    <row r="72" spans="1:9" x14ac:dyDescent="0.3">
      <c r="A72" s="5"/>
      <c r="B72" s="6"/>
      <c r="C72" s="6"/>
      <c r="D72" s="6"/>
      <c r="E72" s="6"/>
      <c r="F72" s="6"/>
      <c r="G72" s="6"/>
      <c r="H72" s="6"/>
      <c r="I72" s="6"/>
    </row>
    <row r="73" spans="1:9" x14ac:dyDescent="0.3">
      <c r="A73" s="5"/>
      <c r="B73" s="6" t="s">
        <v>130</v>
      </c>
      <c r="C73" s="6"/>
      <c r="D73" s="6"/>
      <c r="E73" s="6"/>
      <c r="F73" s="9">
        <v>306.59842679999798</v>
      </c>
      <c r="G73" s="10">
        <v>6.0000000000000001E-3</v>
      </c>
      <c r="H73" s="6"/>
      <c r="I73" s="6"/>
    </row>
    <row r="74" spans="1:9" x14ac:dyDescent="0.3">
      <c r="A74" s="5"/>
      <c r="B74" s="6"/>
      <c r="C74" s="6"/>
      <c r="D74" s="6"/>
      <c r="E74" s="6"/>
      <c r="F74" s="6"/>
      <c r="G74" s="6"/>
      <c r="H74" s="6"/>
      <c r="I74" s="6"/>
    </row>
    <row r="75" spans="1:9" x14ac:dyDescent="0.3">
      <c r="A75" s="7"/>
      <c r="B75" s="2" t="s">
        <v>131</v>
      </c>
      <c r="C75" s="2"/>
      <c r="D75" s="2"/>
      <c r="E75" s="2"/>
      <c r="F75" s="11">
        <v>51762.157589900002</v>
      </c>
      <c r="G75" s="12">
        <v>1</v>
      </c>
      <c r="H75" s="2"/>
      <c r="I75" s="2"/>
    </row>
    <row r="76" spans="1:9" x14ac:dyDescent="0.3">
      <c r="A76" s="5"/>
      <c r="B76" s="6"/>
      <c r="C76" s="6"/>
      <c r="D76" s="6"/>
      <c r="E76" s="6"/>
      <c r="F76" s="6"/>
      <c r="G76" s="6"/>
      <c r="H76" s="6"/>
      <c r="I76" s="6"/>
    </row>
    <row r="77" spans="1:9" x14ac:dyDescent="0.3">
      <c r="A77" s="16"/>
      <c r="B77" s="15"/>
      <c r="C77" s="15"/>
      <c r="D77" s="15"/>
      <c r="E77" s="15"/>
      <c r="F77" s="15"/>
      <c r="G77" s="15"/>
      <c r="H77" s="15"/>
      <c r="I77" s="19"/>
    </row>
    <row r="78" spans="1:9" x14ac:dyDescent="0.3">
      <c r="A78" s="16"/>
      <c r="B78" s="2" t="s">
        <v>510</v>
      </c>
      <c r="C78" s="6"/>
      <c r="D78" s="15"/>
      <c r="E78" s="15"/>
      <c r="F78" s="15"/>
      <c r="G78" s="15"/>
      <c r="H78" s="15"/>
      <c r="I78" s="19"/>
    </row>
    <row r="79" spans="1:9" ht="28.8" x14ac:dyDescent="0.3">
      <c r="A79" s="16"/>
      <c r="B79" s="28" t="s">
        <v>511</v>
      </c>
      <c r="C79" s="2" t="s">
        <v>698</v>
      </c>
      <c r="D79" s="15"/>
      <c r="E79" s="15"/>
      <c r="F79" s="15"/>
      <c r="G79" s="15"/>
      <c r="H79" s="15"/>
      <c r="I79" s="19"/>
    </row>
    <row r="80" spans="1:9" x14ac:dyDescent="0.3">
      <c r="A80" s="16"/>
      <c r="B80" s="6" t="s">
        <v>513</v>
      </c>
      <c r="C80" s="6"/>
      <c r="D80" s="15"/>
      <c r="E80" s="15"/>
      <c r="F80" s="15"/>
      <c r="G80" s="15"/>
      <c r="H80" s="15"/>
      <c r="I80" s="19"/>
    </row>
    <row r="81" spans="1:9" x14ac:dyDescent="0.3">
      <c r="A81" s="16"/>
      <c r="B81" s="6" t="s">
        <v>514</v>
      </c>
      <c r="C81" s="10">
        <v>5.7000000000000002E-2</v>
      </c>
      <c r="D81" s="15"/>
      <c r="E81" s="15"/>
      <c r="F81" s="15"/>
      <c r="G81" s="15"/>
      <c r="H81" s="15"/>
      <c r="I81" s="19"/>
    </row>
    <row r="82" spans="1:9" x14ac:dyDescent="0.3">
      <c r="A82" s="16"/>
      <c r="B82" s="6" t="s">
        <v>515</v>
      </c>
      <c r="C82" s="30" t="s">
        <v>699</v>
      </c>
      <c r="D82" s="15"/>
      <c r="E82" s="15"/>
      <c r="F82" s="15"/>
      <c r="G82" s="15"/>
      <c r="H82" s="15"/>
      <c r="I82" s="19"/>
    </row>
    <row r="83" spans="1:9" x14ac:dyDescent="0.3">
      <c r="A83" s="16"/>
      <c r="B83" s="6" t="s">
        <v>517</v>
      </c>
      <c r="C83" s="30" t="s">
        <v>699</v>
      </c>
      <c r="D83" s="15"/>
      <c r="E83" s="15"/>
      <c r="F83" s="15"/>
      <c r="G83" s="15"/>
      <c r="H83" s="15"/>
      <c r="I83" s="19"/>
    </row>
    <row r="84" spans="1:9" x14ac:dyDescent="0.3">
      <c r="A84" s="16"/>
      <c r="B84" s="6" t="s">
        <v>519</v>
      </c>
      <c r="C84" s="30" t="s">
        <v>520</v>
      </c>
      <c r="D84" s="15"/>
      <c r="E84" s="15"/>
      <c r="F84" s="15"/>
      <c r="G84" s="15"/>
      <c r="H84" s="15"/>
      <c r="I84" s="19"/>
    </row>
    <row r="85" spans="1:9" x14ac:dyDescent="0.3">
      <c r="A85" s="16"/>
      <c r="B85" s="88" t="s">
        <v>521</v>
      </c>
      <c r="C85" s="88"/>
      <c r="D85" s="15"/>
      <c r="E85" s="15"/>
      <c r="F85" s="15"/>
      <c r="G85" s="15"/>
      <c r="H85" s="15"/>
      <c r="I85" s="19"/>
    </row>
    <row r="86" spans="1:9" x14ac:dyDescent="0.3">
      <c r="A86" s="16"/>
      <c r="B86" s="15"/>
      <c r="C86" s="15"/>
      <c r="D86" s="15"/>
      <c r="E86" s="15"/>
      <c r="F86" s="15"/>
      <c r="G86" s="15"/>
      <c r="H86" s="15"/>
      <c r="I86" s="19"/>
    </row>
    <row r="87" spans="1:9" x14ac:dyDescent="0.3">
      <c r="A87" s="16"/>
      <c r="B87" s="15"/>
      <c r="C87" s="15"/>
      <c r="D87" s="15"/>
      <c r="E87" s="15"/>
      <c r="F87" s="15"/>
      <c r="G87" s="15"/>
      <c r="H87" s="15"/>
      <c r="I87" s="19"/>
    </row>
    <row r="88" spans="1:9" ht="18" x14ac:dyDescent="0.35">
      <c r="A88" s="16"/>
      <c r="B88" s="85" t="s">
        <v>137</v>
      </c>
      <c r="C88" s="85"/>
      <c r="D88" s="85"/>
      <c r="E88" s="85"/>
      <c r="F88" s="85"/>
      <c r="G88" s="85"/>
      <c r="H88" s="85"/>
      <c r="I88" s="86"/>
    </row>
    <row r="89" spans="1:9" x14ac:dyDescent="0.3">
      <c r="A89" s="18" t="s">
        <v>138</v>
      </c>
      <c r="B89" s="71" t="s">
        <v>139</v>
      </c>
      <c r="C89" s="71"/>
      <c r="D89" s="71"/>
      <c r="E89" s="71"/>
      <c r="F89" s="71"/>
      <c r="G89" s="71"/>
      <c r="H89" s="71"/>
      <c r="I89" s="72"/>
    </row>
    <row r="90" spans="1:9" x14ac:dyDescent="0.3">
      <c r="A90" s="18" t="s">
        <v>140</v>
      </c>
      <c r="B90" s="71" t="s">
        <v>700</v>
      </c>
      <c r="C90" s="71"/>
      <c r="D90" s="71"/>
      <c r="E90" s="71"/>
      <c r="F90" s="71"/>
      <c r="G90" s="71"/>
      <c r="H90" s="71"/>
      <c r="I90" s="72"/>
    </row>
    <row r="91" spans="1:9" x14ac:dyDescent="0.3">
      <c r="A91" s="18" t="s">
        <v>142</v>
      </c>
      <c r="B91" s="71" t="s">
        <v>143</v>
      </c>
      <c r="C91" s="71"/>
      <c r="D91" s="71"/>
      <c r="E91" s="71"/>
      <c r="F91" s="71"/>
      <c r="G91" s="71"/>
      <c r="H91" s="71"/>
      <c r="I91" s="72"/>
    </row>
    <row r="92" spans="1:9" ht="28.8" x14ac:dyDescent="0.3">
      <c r="A92" s="16"/>
      <c r="B92" s="2" t="s">
        <v>144</v>
      </c>
      <c r="C92" s="2" t="s">
        <v>145</v>
      </c>
      <c r="D92" s="15"/>
      <c r="E92" s="15"/>
      <c r="F92" s="15"/>
      <c r="G92" s="15"/>
      <c r="H92" s="15"/>
      <c r="I92" s="19"/>
    </row>
    <row r="93" spans="1:9" x14ac:dyDescent="0.3">
      <c r="A93" s="16"/>
      <c r="B93" s="6" t="s">
        <v>701</v>
      </c>
      <c r="C93" s="31">
        <v>10.0085</v>
      </c>
      <c r="D93" s="15"/>
      <c r="E93" s="15"/>
      <c r="F93" s="15"/>
      <c r="G93" s="15"/>
      <c r="H93" s="15"/>
      <c r="I93" s="19"/>
    </row>
    <row r="94" spans="1:9" x14ac:dyDescent="0.3">
      <c r="A94" s="16"/>
      <c r="B94" s="6" t="s">
        <v>702</v>
      </c>
      <c r="C94" s="31">
        <v>10.0174</v>
      </c>
      <c r="D94" s="15"/>
      <c r="E94" s="15"/>
      <c r="F94" s="15"/>
      <c r="G94" s="15"/>
      <c r="H94" s="15"/>
      <c r="I94" s="19"/>
    </row>
    <row r="95" spans="1:9" x14ac:dyDescent="0.3">
      <c r="A95" s="16"/>
      <c r="B95" s="6" t="s">
        <v>146</v>
      </c>
      <c r="C95" s="31">
        <v>35.884</v>
      </c>
      <c r="D95" s="15"/>
      <c r="E95" s="15"/>
      <c r="F95" s="15"/>
      <c r="G95" s="15"/>
      <c r="H95" s="15"/>
      <c r="I95" s="19"/>
    </row>
    <row r="96" spans="1:9" x14ac:dyDescent="0.3">
      <c r="A96" s="16"/>
      <c r="B96" s="6" t="s">
        <v>757</v>
      </c>
      <c r="C96" s="31">
        <v>10.0002</v>
      </c>
      <c r="D96" s="15"/>
      <c r="E96" s="15"/>
      <c r="F96" s="15"/>
      <c r="G96" s="15"/>
      <c r="H96" s="15"/>
      <c r="I96" s="19"/>
    </row>
    <row r="97" spans="1:9" x14ac:dyDescent="0.3">
      <c r="A97" s="16"/>
      <c r="B97" s="6" t="s">
        <v>758</v>
      </c>
      <c r="C97" s="31">
        <v>10.014799999999999</v>
      </c>
      <c r="D97" s="15"/>
      <c r="E97" s="15"/>
      <c r="F97" s="15"/>
      <c r="G97" s="15"/>
      <c r="H97" s="15"/>
      <c r="I97" s="19"/>
    </row>
    <row r="98" spans="1:9" x14ac:dyDescent="0.3">
      <c r="A98" s="16"/>
      <c r="B98" s="6" t="s">
        <v>147</v>
      </c>
      <c r="C98" s="31">
        <v>35.6203</v>
      </c>
      <c r="D98" s="15"/>
      <c r="E98" s="15"/>
      <c r="F98" s="15"/>
      <c r="G98" s="15"/>
      <c r="H98" s="15"/>
      <c r="I98" s="19"/>
    </row>
    <row r="99" spans="1:9" x14ac:dyDescent="0.3">
      <c r="A99" s="16"/>
      <c r="B99" s="6" t="s">
        <v>703</v>
      </c>
      <c r="C99" s="31">
        <v>10</v>
      </c>
      <c r="D99" s="15"/>
      <c r="E99" s="15"/>
      <c r="F99" s="15"/>
      <c r="G99" s="15"/>
      <c r="H99" s="15"/>
      <c r="I99" s="19"/>
    </row>
    <row r="100" spans="1:9" x14ac:dyDescent="0.3">
      <c r="A100" s="16"/>
      <c r="B100" s="6" t="s">
        <v>704</v>
      </c>
      <c r="C100" s="31">
        <v>11.2822</v>
      </c>
      <c r="D100" s="15"/>
      <c r="E100" s="15"/>
      <c r="F100" s="15"/>
      <c r="G100" s="15"/>
      <c r="H100" s="15"/>
      <c r="I100" s="19"/>
    </row>
    <row r="101" spans="1:9" x14ac:dyDescent="0.3">
      <c r="A101" s="16"/>
      <c r="B101" s="6" t="s">
        <v>705</v>
      </c>
      <c r="C101" s="31">
        <v>10</v>
      </c>
      <c r="D101" s="15"/>
      <c r="E101" s="15"/>
      <c r="F101" s="15"/>
      <c r="G101" s="15"/>
      <c r="H101" s="15"/>
      <c r="I101" s="19"/>
    </row>
    <row r="102" spans="1:9" x14ac:dyDescent="0.3">
      <c r="A102" s="16"/>
      <c r="B102" s="6" t="s">
        <v>706</v>
      </c>
      <c r="C102" s="31">
        <v>10.8485</v>
      </c>
      <c r="D102" s="15"/>
      <c r="E102" s="15"/>
      <c r="F102" s="15"/>
      <c r="G102" s="15"/>
      <c r="H102" s="15"/>
      <c r="I102" s="19"/>
    </row>
    <row r="103" spans="1:9" x14ac:dyDescent="0.3">
      <c r="A103" s="16"/>
      <c r="B103" s="15"/>
      <c r="C103" s="34"/>
      <c r="D103" s="15"/>
      <c r="E103" s="15"/>
      <c r="F103" s="15"/>
      <c r="G103" s="15"/>
      <c r="H103" s="15"/>
      <c r="I103" s="19"/>
    </row>
    <row r="104" spans="1:9" x14ac:dyDescent="0.3">
      <c r="A104" s="18" t="s">
        <v>148</v>
      </c>
      <c r="B104" s="71" t="s">
        <v>707</v>
      </c>
      <c r="C104" s="71"/>
      <c r="D104" s="71"/>
      <c r="E104" s="71"/>
      <c r="F104" s="71"/>
      <c r="G104" s="71"/>
      <c r="H104" s="71"/>
      <c r="I104" s="72"/>
    </row>
    <row r="105" spans="1:9" ht="28.8" x14ac:dyDescent="0.3">
      <c r="A105" s="16"/>
      <c r="B105" s="32"/>
      <c r="C105" s="33" t="s">
        <v>708</v>
      </c>
      <c r="D105" s="15"/>
      <c r="E105" s="15"/>
      <c r="F105" s="15"/>
      <c r="G105" s="15"/>
      <c r="H105" s="15"/>
      <c r="I105" s="19"/>
    </row>
    <row r="106" spans="1:9" ht="28.8" x14ac:dyDescent="0.3">
      <c r="A106" s="16"/>
      <c r="B106" s="32"/>
      <c r="C106" s="33" t="s">
        <v>709</v>
      </c>
      <c r="D106" s="15"/>
      <c r="E106" s="15"/>
      <c r="F106" s="15"/>
      <c r="G106" s="15"/>
      <c r="H106" s="15"/>
      <c r="I106" s="19"/>
    </row>
    <row r="107" spans="1:9" x14ac:dyDescent="0.3">
      <c r="A107" s="16"/>
      <c r="B107" s="32" t="s">
        <v>701</v>
      </c>
      <c r="C107" s="32">
        <v>4.5974950000000001E-2</v>
      </c>
      <c r="D107" s="15"/>
      <c r="E107" s="15"/>
      <c r="F107" s="15"/>
      <c r="G107" s="15"/>
      <c r="H107" s="15"/>
      <c r="I107" s="19"/>
    </row>
    <row r="108" spans="1:9" x14ac:dyDescent="0.3">
      <c r="A108" s="16"/>
      <c r="B108" s="32" t="s">
        <v>702</v>
      </c>
      <c r="C108" s="32">
        <v>4.812139E-2</v>
      </c>
      <c r="D108" s="15"/>
      <c r="E108" s="15"/>
      <c r="F108" s="15"/>
      <c r="G108" s="15"/>
      <c r="H108" s="15"/>
      <c r="I108" s="19"/>
    </row>
    <row r="109" spans="1:9" x14ac:dyDescent="0.3">
      <c r="A109" s="16"/>
      <c r="B109" s="32" t="s">
        <v>757</v>
      </c>
      <c r="C109" s="32">
        <v>4.4840320000000003E-2</v>
      </c>
      <c r="D109" s="15"/>
      <c r="E109" s="15"/>
      <c r="F109" s="15"/>
      <c r="G109" s="15"/>
      <c r="H109" s="15"/>
      <c r="I109" s="19"/>
    </row>
    <row r="110" spans="1:9" x14ac:dyDescent="0.3">
      <c r="A110" s="16"/>
      <c r="B110" s="32" t="s">
        <v>758</v>
      </c>
      <c r="C110" s="32">
        <v>4.7074459999999999E-2</v>
      </c>
      <c r="D110" s="15"/>
      <c r="E110" s="15"/>
      <c r="F110" s="15"/>
      <c r="G110" s="15"/>
      <c r="H110" s="15"/>
      <c r="I110" s="19"/>
    </row>
    <row r="111" spans="1:9" ht="28.95" customHeight="1" x14ac:dyDescent="0.3">
      <c r="A111" s="16"/>
      <c r="B111" s="71" t="s">
        <v>710</v>
      </c>
      <c r="C111" s="71"/>
      <c r="D111" s="71"/>
      <c r="E111" s="71"/>
      <c r="F111" s="71"/>
      <c r="G111" s="71"/>
      <c r="H111" s="71"/>
      <c r="I111" s="72"/>
    </row>
    <row r="112" spans="1:9" ht="10.95" customHeight="1" x14ac:dyDescent="0.3">
      <c r="A112" s="16"/>
      <c r="B112" s="26"/>
      <c r="C112" s="26"/>
      <c r="D112" s="26"/>
      <c r="E112" s="26"/>
      <c r="F112" s="26"/>
      <c r="G112" s="26"/>
      <c r="H112" s="26"/>
      <c r="I112" s="27"/>
    </row>
    <row r="113" spans="1:9" x14ac:dyDescent="0.3">
      <c r="A113" s="18" t="s">
        <v>150</v>
      </c>
      <c r="B113" s="71" t="s">
        <v>149</v>
      </c>
      <c r="C113" s="71"/>
      <c r="D113" s="71"/>
      <c r="E113" s="71"/>
      <c r="F113" s="71"/>
      <c r="G113" s="71"/>
      <c r="H113" s="71"/>
      <c r="I113" s="72"/>
    </row>
    <row r="114" spans="1:9" x14ac:dyDescent="0.3">
      <c r="A114" s="18" t="s">
        <v>152</v>
      </c>
      <c r="B114" s="71" t="s">
        <v>151</v>
      </c>
      <c r="C114" s="71"/>
      <c r="D114" s="71"/>
      <c r="E114" s="71"/>
      <c r="F114" s="71"/>
      <c r="G114" s="71"/>
      <c r="H114" s="71"/>
      <c r="I114" s="72"/>
    </row>
    <row r="115" spans="1:9" x14ac:dyDescent="0.3">
      <c r="A115" s="18" t="s">
        <v>154</v>
      </c>
      <c r="B115" s="71" t="s">
        <v>153</v>
      </c>
      <c r="C115" s="71"/>
      <c r="D115" s="71"/>
      <c r="E115" s="71"/>
      <c r="F115" s="71"/>
      <c r="G115" s="71"/>
      <c r="H115" s="71"/>
      <c r="I115" s="72"/>
    </row>
    <row r="116" spans="1:9" x14ac:dyDescent="0.3">
      <c r="A116" s="18" t="s">
        <v>156</v>
      </c>
      <c r="B116" s="71" t="s">
        <v>155</v>
      </c>
      <c r="C116" s="71"/>
      <c r="D116" s="71"/>
      <c r="E116" s="71"/>
      <c r="F116" s="71"/>
      <c r="G116" s="71"/>
      <c r="H116" s="71"/>
      <c r="I116" s="72"/>
    </row>
    <row r="117" spans="1:9" x14ac:dyDescent="0.3">
      <c r="A117" s="18" t="s">
        <v>158</v>
      </c>
      <c r="B117" s="71" t="s">
        <v>157</v>
      </c>
      <c r="C117" s="71"/>
      <c r="D117" s="71"/>
      <c r="E117" s="71"/>
      <c r="F117" s="71"/>
      <c r="G117" s="71"/>
      <c r="H117" s="71"/>
      <c r="I117" s="72"/>
    </row>
    <row r="118" spans="1:9" x14ac:dyDescent="0.3">
      <c r="A118" s="18" t="s">
        <v>159</v>
      </c>
      <c r="B118" s="71" t="s">
        <v>760</v>
      </c>
      <c r="C118" s="71"/>
      <c r="D118" s="71"/>
      <c r="E118" s="71"/>
      <c r="F118" s="71"/>
      <c r="G118" s="71"/>
      <c r="H118" s="71"/>
      <c r="I118" s="72"/>
    </row>
    <row r="119" spans="1:9" x14ac:dyDescent="0.3">
      <c r="A119" s="18" t="s">
        <v>160</v>
      </c>
      <c r="B119" s="71" t="s">
        <v>759</v>
      </c>
      <c r="C119" s="71"/>
      <c r="D119" s="71"/>
      <c r="E119" s="71"/>
      <c r="F119" s="71"/>
      <c r="G119" s="71"/>
      <c r="H119" s="71"/>
      <c r="I119" s="72"/>
    </row>
    <row r="120" spans="1:9" x14ac:dyDescent="0.3">
      <c r="A120" s="18" t="s">
        <v>277</v>
      </c>
      <c r="B120" s="71" t="s">
        <v>161</v>
      </c>
      <c r="C120" s="71"/>
      <c r="D120" s="71"/>
      <c r="E120" s="71"/>
      <c r="F120" s="71"/>
      <c r="G120" s="71"/>
      <c r="H120" s="71"/>
      <c r="I120" s="72"/>
    </row>
    <row r="121" spans="1:9" x14ac:dyDescent="0.3">
      <c r="A121" s="18" t="s">
        <v>279</v>
      </c>
      <c r="B121" s="71" t="s">
        <v>278</v>
      </c>
      <c r="C121" s="71"/>
      <c r="D121" s="71"/>
      <c r="E121" s="71"/>
      <c r="F121" s="71"/>
      <c r="G121" s="71"/>
      <c r="H121" s="71"/>
      <c r="I121" s="72"/>
    </row>
    <row r="122" spans="1:9" x14ac:dyDescent="0.3">
      <c r="A122" s="18" t="s">
        <v>526</v>
      </c>
      <c r="B122" s="71" t="s">
        <v>524</v>
      </c>
      <c r="C122" s="71"/>
      <c r="D122" s="71"/>
      <c r="E122" s="71"/>
      <c r="F122" s="71"/>
      <c r="G122" s="71"/>
      <c r="H122" s="71"/>
      <c r="I122" s="72"/>
    </row>
    <row r="123" spans="1:9" ht="30.45" customHeight="1" x14ac:dyDescent="0.3">
      <c r="A123" s="18" t="s">
        <v>711</v>
      </c>
      <c r="B123" s="71" t="s">
        <v>712</v>
      </c>
      <c r="C123" s="71"/>
      <c r="D123" s="71"/>
      <c r="E123" s="71"/>
      <c r="F123" s="71"/>
      <c r="G123" s="71"/>
      <c r="H123" s="71"/>
      <c r="I123" s="72"/>
    </row>
    <row r="124" spans="1:9" x14ac:dyDescent="0.3">
      <c r="A124" s="16"/>
      <c r="B124" s="71" t="s">
        <v>525</v>
      </c>
      <c r="C124" s="71"/>
      <c r="D124" s="71"/>
      <c r="E124" s="71"/>
      <c r="F124" s="71"/>
      <c r="G124" s="71"/>
      <c r="H124" s="71"/>
      <c r="I124" s="72"/>
    </row>
    <row r="125" spans="1:9" ht="28.5" customHeight="1" x14ac:dyDescent="0.3">
      <c r="A125" s="18" t="s">
        <v>753</v>
      </c>
      <c r="B125" s="71" t="s">
        <v>752</v>
      </c>
      <c r="C125" s="71"/>
      <c r="D125" s="71"/>
      <c r="E125" s="71"/>
      <c r="F125" s="71"/>
      <c r="G125" s="71"/>
      <c r="H125" s="71"/>
      <c r="I125" s="72"/>
    </row>
    <row r="126" spans="1:9" x14ac:dyDescent="0.3">
      <c r="A126" s="16" t="s">
        <v>281</v>
      </c>
      <c r="B126" s="71" t="s">
        <v>282</v>
      </c>
      <c r="C126" s="71"/>
      <c r="D126" s="71"/>
      <c r="E126" s="71"/>
      <c r="F126" s="71"/>
      <c r="G126" s="71"/>
      <c r="H126" s="71"/>
      <c r="I126" s="72"/>
    </row>
    <row r="127" spans="1:9" x14ac:dyDescent="0.3">
      <c r="A127" s="16" t="s">
        <v>283</v>
      </c>
      <c r="B127" s="71" t="s">
        <v>284</v>
      </c>
      <c r="C127" s="71"/>
      <c r="D127" s="71"/>
      <c r="E127" s="71"/>
      <c r="F127" s="71"/>
      <c r="G127" s="71"/>
      <c r="H127" s="71"/>
      <c r="I127" s="72"/>
    </row>
    <row r="128" spans="1:9" x14ac:dyDescent="0.3">
      <c r="A128" s="16"/>
      <c r="B128" s="15"/>
      <c r="C128" s="15"/>
      <c r="D128" s="15"/>
      <c r="E128" s="15"/>
      <c r="F128" s="15"/>
      <c r="G128" s="15"/>
      <c r="H128" s="15"/>
      <c r="I128" s="19"/>
    </row>
    <row r="129" spans="1:9" x14ac:dyDescent="0.3">
      <c r="A129" s="16"/>
      <c r="B129" s="13" t="s">
        <v>166</v>
      </c>
      <c r="C129" s="15"/>
      <c r="D129" s="67" t="s">
        <v>714</v>
      </c>
      <c r="E129" s="68"/>
      <c r="F129" s="68"/>
      <c r="G129" s="15"/>
      <c r="H129" s="15"/>
      <c r="I129" s="19"/>
    </row>
    <row r="130" spans="1:9" x14ac:dyDescent="0.3">
      <c r="A130" s="16"/>
      <c r="B130" s="14" t="s">
        <v>713</v>
      </c>
      <c r="C130" s="15"/>
      <c r="D130" s="69" t="s">
        <v>715</v>
      </c>
      <c r="E130" s="69"/>
      <c r="F130" s="69"/>
      <c r="G130" s="15"/>
      <c r="H130" s="15"/>
      <c r="I130" s="19"/>
    </row>
    <row r="131" spans="1:9" x14ac:dyDescent="0.3">
      <c r="A131" s="16"/>
      <c r="B131" s="15"/>
      <c r="C131" s="15"/>
      <c r="D131" s="15"/>
      <c r="E131" s="15"/>
      <c r="F131" s="15"/>
      <c r="G131" s="15"/>
      <c r="H131" s="15"/>
      <c r="I131" s="19"/>
    </row>
    <row r="132" spans="1:9" x14ac:dyDescent="0.3">
      <c r="A132" s="16"/>
      <c r="B132" s="15"/>
      <c r="C132" s="15"/>
      <c r="D132" s="15"/>
      <c r="E132" s="15"/>
      <c r="F132" s="15"/>
      <c r="G132" s="15"/>
      <c r="H132" s="15"/>
      <c r="I132" s="19"/>
    </row>
    <row r="133" spans="1:9" x14ac:dyDescent="0.3">
      <c r="A133" s="16"/>
      <c r="B133" s="15"/>
      <c r="C133" s="15"/>
      <c r="D133" s="15"/>
      <c r="E133" s="15"/>
      <c r="F133" s="15"/>
      <c r="G133" s="15"/>
      <c r="H133" s="15"/>
      <c r="I133" s="19"/>
    </row>
    <row r="134" spans="1:9" x14ac:dyDescent="0.3">
      <c r="A134" s="16"/>
      <c r="B134" s="15"/>
      <c r="C134" s="15"/>
      <c r="D134" s="15"/>
      <c r="E134" s="15"/>
      <c r="F134" s="15"/>
      <c r="G134" s="15"/>
      <c r="H134" s="15"/>
      <c r="I134" s="19"/>
    </row>
    <row r="135" spans="1:9" x14ac:dyDescent="0.3">
      <c r="A135" s="16"/>
      <c r="B135" s="15"/>
      <c r="C135" s="15"/>
      <c r="D135" s="15"/>
      <c r="E135" s="15"/>
      <c r="F135" s="15"/>
      <c r="G135" s="15"/>
      <c r="H135" s="15"/>
      <c r="I135" s="19"/>
    </row>
    <row r="136" spans="1:9" x14ac:dyDescent="0.3">
      <c r="A136" s="16"/>
      <c r="B136" s="15"/>
      <c r="C136" s="15"/>
      <c r="D136" s="15"/>
      <c r="E136" s="15"/>
      <c r="F136" s="15"/>
      <c r="G136" s="15"/>
      <c r="H136" s="15"/>
      <c r="I136" s="19"/>
    </row>
    <row r="137" spans="1:9" x14ac:dyDescent="0.3">
      <c r="A137" s="16"/>
      <c r="B137" s="15"/>
      <c r="C137" s="15"/>
      <c r="D137" s="15"/>
      <c r="E137" s="15"/>
      <c r="F137" s="15"/>
      <c r="G137" s="15"/>
      <c r="H137" s="15"/>
      <c r="I137" s="19"/>
    </row>
    <row r="138" spans="1:9" x14ac:dyDescent="0.3">
      <c r="A138" s="16"/>
      <c r="B138" s="15"/>
      <c r="C138" s="15"/>
      <c r="D138" s="15"/>
      <c r="E138" s="15"/>
      <c r="F138" s="15"/>
      <c r="G138" s="15"/>
      <c r="H138" s="15"/>
      <c r="I138" s="19"/>
    </row>
    <row r="139" spans="1:9" x14ac:dyDescent="0.3">
      <c r="A139" s="16"/>
      <c r="B139" s="15"/>
      <c r="C139" s="15"/>
      <c r="D139" s="15"/>
      <c r="E139" s="15"/>
      <c r="F139" s="15"/>
      <c r="G139" s="15"/>
      <c r="H139" s="15"/>
      <c r="I139" s="19"/>
    </row>
    <row r="140" spans="1:9" x14ac:dyDescent="0.3">
      <c r="A140" s="16"/>
      <c r="B140" s="15"/>
      <c r="C140" s="15"/>
      <c r="D140" s="15"/>
      <c r="E140" s="15"/>
      <c r="F140" s="15"/>
      <c r="G140" s="15"/>
      <c r="H140" s="15"/>
      <c r="I140" s="19"/>
    </row>
    <row r="141" spans="1:9" x14ac:dyDescent="0.3">
      <c r="A141" s="16"/>
      <c r="B141" s="15"/>
      <c r="C141" s="15"/>
      <c r="D141" s="15"/>
      <c r="E141" s="15"/>
      <c r="F141" s="15"/>
      <c r="G141" s="15"/>
      <c r="H141" s="15"/>
      <c r="I141" s="19"/>
    </row>
    <row r="142" spans="1:9" x14ac:dyDescent="0.3">
      <c r="A142" s="16"/>
      <c r="B142" s="15"/>
      <c r="C142" s="15"/>
      <c r="D142" s="15"/>
      <c r="E142" s="15"/>
      <c r="F142" s="15"/>
      <c r="G142" s="15"/>
      <c r="H142" s="15"/>
      <c r="I142" s="19"/>
    </row>
    <row r="143" spans="1:9" x14ac:dyDescent="0.3">
      <c r="A143" s="16"/>
      <c r="B143" s="15"/>
      <c r="C143" s="15"/>
      <c r="D143" s="15"/>
      <c r="E143" s="15"/>
      <c r="F143" s="15"/>
      <c r="G143" s="15"/>
      <c r="H143" s="15"/>
      <c r="I143" s="19"/>
    </row>
    <row r="144" spans="1:9" x14ac:dyDescent="0.3">
      <c r="A144" s="16"/>
      <c r="B144" s="15"/>
      <c r="C144" s="15"/>
      <c r="D144" s="15"/>
      <c r="E144" s="15"/>
      <c r="F144" s="15"/>
      <c r="G144" s="15"/>
      <c r="H144" s="15"/>
      <c r="I144" s="19"/>
    </row>
    <row r="145" spans="1:9" x14ac:dyDescent="0.3">
      <c r="A145" s="16"/>
      <c r="B145" s="15"/>
      <c r="C145" s="15"/>
      <c r="D145" s="15"/>
      <c r="E145" s="15"/>
      <c r="F145" s="15"/>
      <c r="G145" s="15"/>
      <c r="H145" s="15"/>
      <c r="I145" s="19"/>
    </row>
    <row r="146" spans="1:9" ht="28.8" x14ac:dyDescent="0.3">
      <c r="A146" s="16"/>
      <c r="B146" s="1" t="s">
        <v>168</v>
      </c>
      <c r="C146" s="15"/>
      <c r="D146" s="70" t="s">
        <v>170</v>
      </c>
      <c r="E146" s="70"/>
      <c r="F146" s="70"/>
      <c r="G146" s="15"/>
      <c r="H146" s="15"/>
      <c r="I146" s="19"/>
    </row>
    <row r="147" spans="1:9" x14ac:dyDescent="0.3">
      <c r="A147" s="16"/>
      <c r="B147" s="15"/>
      <c r="C147" s="15"/>
      <c r="D147" s="15"/>
      <c r="E147" s="15"/>
      <c r="F147" s="15"/>
      <c r="G147" s="15"/>
      <c r="H147" s="15"/>
      <c r="I147" s="19"/>
    </row>
    <row r="148" spans="1:9" x14ac:dyDescent="0.3">
      <c r="A148" s="16"/>
      <c r="B148" s="15"/>
      <c r="C148" s="15"/>
      <c r="D148" s="15"/>
      <c r="E148" s="15"/>
      <c r="F148" s="15"/>
      <c r="G148" s="15"/>
      <c r="H148" s="15"/>
      <c r="I148" s="19"/>
    </row>
    <row r="149" spans="1:9" x14ac:dyDescent="0.3">
      <c r="A149" s="16"/>
      <c r="B149" s="87" t="s">
        <v>716</v>
      </c>
      <c r="C149" s="87"/>
      <c r="D149" s="87"/>
      <c r="E149" s="87"/>
      <c r="F149" s="15"/>
      <c r="G149" s="15"/>
      <c r="H149" s="15"/>
      <c r="I149" s="19"/>
    </row>
    <row r="150" spans="1:9" x14ac:dyDescent="0.3">
      <c r="A150" s="16"/>
      <c r="B150" s="2" t="s">
        <v>530</v>
      </c>
      <c r="C150" s="2" t="s">
        <v>531</v>
      </c>
      <c r="D150" s="2" t="s">
        <v>532</v>
      </c>
      <c r="E150" s="2" t="s">
        <v>533</v>
      </c>
      <c r="F150" s="15"/>
      <c r="G150" s="15"/>
      <c r="H150" s="15"/>
      <c r="I150" s="19"/>
    </row>
    <row r="151" spans="1:9" x14ac:dyDescent="0.3">
      <c r="A151" s="16"/>
      <c r="B151" s="2" t="s">
        <v>534</v>
      </c>
      <c r="C151" s="2" t="s">
        <v>535</v>
      </c>
      <c r="D151" s="2" t="s">
        <v>536</v>
      </c>
      <c r="E151" s="2" t="s">
        <v>537</v>
      </c>
      <c r="F151" s="15"/>
      <c r="G151" s="15"/>
      <c r="H151" s="15"/>
      <c r="I151" s="19"/>
    </row>
    <row r="152" spans="1:9" x14ac:dyDescent="0.3">
      <c r="A152" s="16"/>
      <c r="B152" s="6" t="s">
        <v>538</v>
      </c>
      <c r="C152" s="7" t="s">
        <v>717</v>
      </c>
      <c r="D152" s="6"/>
      <c r="E152" s="6"/>
      <c r="F152" s="15"/>
      <c r="G152" s="15"/>
      <c r="H152" s="15"/>
      <c r="I152" s="19"/>
    </row>
    <row r="153" spans="1:9" x14ac:dyDescent="0.3">
      <c r="A153" s="16"/>
      <c r="B153" s="6" t="s">
        <v>539</v>
      </c>
      <c r="C153" s="6"/>
      <c r="D153" s="6"/>
      <c r="E153" s="6"/>
      <c r="F153" s="15"/>
      <c r="G153" s="15"/>
      <c r="H153" s="15"/>
      <c r="I153" s="19"/>
    </row>
    <row r="154" spans="1:9" x14ac:dyDescent="0.3">
      <c r="A154" s="16"/>
      <c r="B154" s="6" t="s">
        <v>540</v>
      </c>
      <c r="C154" s="6"/>
      <c r="D154" s="6"/>
      <c r="E154" s="6"/>
      <c r="F154" s="15"/>
      <c r="G154" s="15"/>
      <c r="H154" s="15"/>
      <c r="I154" s="19"/>
    </row>
    <row r="155" spans="1:9" x14ac:dyDescent="0.3">
      <c r="A155" s="16"/>
      <c r="B155" s="15"/>
      <c r="C155" s="15"/>
      <c r="D155" s="15"/>
      <c r="E155" s="15"/>
      <c r="F155" s="15"/>
      <c r="G155" s="15"/>
      <c r="H155" s="15"/>
      <c r="I155" s="19"/>
    </row>
    <row r="156" spans="1:9" x14ac:dyDescent="0.3">
      <c r="A156" s="17"/>
      <c r="B156" s="4"/>
      <c r="C156" s="4"/>
      <c r="D156" s="4"/>
      <c r="E156" s="4"/>
      <c r="F156" s="4"/>
      <c r="G156" s="4"/>
      <c r="H156" s="4"/>
      <c r="I156" s="20"/>
    </row>
  </sheetData>
  <mergeCells count="36">
    <mergeCell ref="B88:I88"/>
    <mergeCell ref="A1:I1"/>
    <mergeCell ref="A2:I2"/>
    <mergeCell ref="A3:I3"/>
    <mergeCell ref="A4:I4"/>
    <mergeCell ref="A5:I5"/>
    <mergeCell ref="A6:I6"/>
    <mergeCell ref="A7:I7"/>
    <mergeCell ref="A8:I8"/>
    <mergeCell ref="A9:I9"/>
    <mergeCell ref="A10:I10"/>
    <mergeCell ref="B85:C85"/>
    <mergeCell ref="B119:I119"/>
    <mergeCell ref="B89:I89"/>
    <mergeCell ref="B90:I90"/>
    <mergeCell ref="B91:I91"/>
    <mergeCell ref="B104:I104"/>
    <mergeCell ref="B111:I111"/>
    <mergeCell ref="B113:I113"/>
    <mergeCell ref="B114:I114"/>
    <mergeCell ref="B115:I115"/>
    <mergeCell ref="B116:I116"/>
    <mergeCell ref="B117:I117"/>
    <mergeCell ref="B118:I118"/>
    <mergeCell ref="B149:E149"/>
    <mergeCell ref="B120:I120"/>
    <mergeCell ref="B121:I121"/>
    <mergeCell ref="B122:I122"/>
    <mergeCell ref="B124:I124"/>
    <mergeCell ref="B123:I123"/>
    <mergeCell ref="B125:I125"/>
    <mergeCell ref="B126:I126"/>
    <mergeCell ref="B127:I127"/>
    <mergeCell ref="D129:F129"/>
    <mergeCell ref="D130:F130"/>
    <mergeCell ref="D146:F14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78805-1203-43F6-A078-2048F0F963B1}">
  <dimension ref="A1:F71"/>
  <sheetViews>
    <sheetView zoomScale="85" zoomScaleNormal="85" workbookViewId="0">
      <selection sqref="A1:F1"/>
    </sheetView>
  </sheetViews>
  <sheetFormatPr defaultRowHeight="14.4" x14ac:dyDescent="0.3"/>
  <cols>
    <col min="1" max="1" width="6.88671875" customWidth="1"/>
    <col min="2" max="2" width="50.5546875" customWidth="1"/>
    <col min="3" max="3" width="17" customWidth="1"/>
    <col min="4" max="4" width="28" customWidth="1"/>
    <col min="5" max="6" width="17" customWidth="1"/>
  </cols>
  <sheetData>
    <row r="1" spans="1:6" x14ac:dyDescent="0.3">
      <c r="A1" s="73" t="s">
        <v>132</v>
      </c>
      <c r="B1" s="74"/>
      <c r="C1" s="74"/>
      <c r="D1" s="74"/>
      <c r="E1" s="74"/>
      <c r="F1" s="75"/>
    </row>
    <row r="2" spans="1:6" x14ac:dyDescent="0.3">
      <c r="A2" s="76"/>
      <c r="B2" s="77"/>
      <c r="C2" s="77"/>
      <c r="D2" s="77"/>
      <c r="E2" s="77"/>
      <c r="F2" s="78"/>
    </row>
    <row r="3" spans="1:6" x14ac:dyDescent="0.3">
      <c r="A3" s="73" t="s">
        <v>754</v>
      </c>
      <c r="B3" s="74"/>
      <c r="C3" s="74"/>
      <c r="D3" s="74"/>
      <c r="E3" s="74"/>
      <c r="F3" s="75"/>
    </row>
    <row r="4" spans="1:6" x14ac:dyDescent="0.3">
      <c r="A4" s="73" t="s">
        <v>133</v>
      </c>
      <c r="B4" s="74"/>
      <c r="C4" s="74"/>
      <c r="D4" s="74"/>
      <c r="E4" s="74"/>
      <c r="F4" s="75"/>
    </row>
    <row r="5" spans="1:6" x14ac:dyDescent="0.3">
      <c r="A5" s="79" t="s">
        <v>134</v>
      </c>
      <c r="B5" s="80"/>
      <c r="C5" s="80"/>
      <c r="D5" s="80"/>
      <c r="E5" s="80"/>
      <c r="F5" s="81"/>
    </row>
    <row r="6" spans="1:6" x14ac:dyDescent="0.3">
      <c r="A6" s="76"/>
      <c r="B6" s="77"/>
      <c r="C6" s="77"/>
      <c r="D6" s="77"/>
      <c r="E6" s="77"/>
      <c r="F6" s="78"/>
    </row>
    <row r="7" spans="1:6" x14ac:dyDescent="0.3">
      <c r="A7" s="73" t="s">
        <v>652</v>
      </c>
      <c r="B7" s="74"/>
      <c r="C7" s="74"/>
      <c r="D7" s="74"/>
      <c r="E7" s="74"/>
      <c r="F7" s="75"/>
    </row>
    <row r="8" spans="1:6" x14ac:dyDescent="0.3">
      <c r="A8" s="76"/>
      <c r="B8" s="77"/>
      <c r="C8" s="77"/>
      <c r="D8" s="77"/>
      <c r="E8" s="77"/>
      <c r="F8" s="78"/>
    </row>
    <row r="9" spans="1:6" x14ac:dyDescent="0.3">
      <c r="A9" s="73" t="s">
        <v>653</v>
      </c>
      <c r="B9" s="74"/>
      <c r="C9" s="74"/>
      <c r="D9" s="74"/>
      <c r="E9" s="74"/>
      <c r="F9" s="75"/>
    </row>
    <row r="10" spans="1:6" x14ac:dyDescent="0.3">
      <c r="A10" s="82"/>
      <c r="B10" s="83"/>
      <c r="C10" s="83"/>
      <c r="D10" s="83"/>
      <c r="E10" s="83"/>
      <c r="F10" s="84"/>
    </row>
    <row r="11" spans="1:6" s="29" customFormat="1" ht="37.049999999999997" customHeight="1" x14ac:dyDescent="0.3">
      <c r="A11" s="28" t="s">
        <v>0</v>
      </c>
      <c r="B11" s="28" t="s">
        <v>1</v>
      </c>
      <c r="C11" s="28" t="s">
        <v>4</v>
      </c>
      <c r="D11" s="28" t="s">
        <v>5</v>
      </c>
      <c r="E11" s="28" t="s">
        <v>6</v>
      </c>
      <c r="F11" s="28" t="s">
        <v>172</v>
      </c>
    </row>
    <row r="12" spans="1:6" x14ac:dyDescent="0.3">
      <c r="A12" s="5"/>
      <c r="B12" s="6"/>
      <c r="C12" s="6"/>
      <c r="D12" s="6"/>
      <c r="E12" s="6"/>
      <c r="F12" s="6"/>
    </row>
    <row r="13" spans="1:6" x14ac:dyDescent="0.3">
      <c r="A13" s="5"/>
      <c r="B13" s="2" t="s">
        <v>646</v>
      </c>
      <c r="C13" s="6"/>
      <c r="D13" s="6"/>
      <c r="E13" s="6"/>
      <c r="F13" s="6"/>
    </row>
    <row r="14" spans="1:6" x14ac:dyDescent="0.3">
      <c r="A14" s="5"/>
      <c r="B14" s="6"/>
      <c r="C14" s="6"/>
      <c r="D14" s="6"/>
      <c r="E14" s="6"/>
      <c r="F14" s="6"/>
    </row>
    <row r="15" spans="1:6" x14ac:dyDescent="0.3">
      <c r="A15" s="5">
        <v>1</v>
      </c>
      <c r="B15" s="6" t="s">
        <v>647</v>
      </c>
      <c r="C15" s="8">
        <v>363</v>
      </c>
      <c r="D15" s="9">
        <v>43703.37</v>
      </c>
      <c r="E15" s="10">
        <v>0.89229999999999998</v>
      </c>
      <c r="F15" s="6"/>
    </row>
    <row r="16" spans="1:6" x14ac:dyDescent="0.3">
      <c r="A16" s="5">
        <v>2</v>
      </c>
      <c r="B16" s="6" t="s">
        <v>648</v>
      </c>
      <c r="C16" s="8">
        <v>38</v>
      </c>
      <c r="D16" s="9">
        <v>4575.01</v>
      </c>
      <c r="E16" s="10">
        <v>9.3399999999999997E-2</v>
      </c>
      <c r="F16" s="6"/>
    </row>
    <row r="17" spans="1:6" x14ac:dyDescent="0.3">
      <c r="A17" s="5">
        <v>3</v>
      </c>
      <c r="B17" s="6" t="s">
        <v>649</v>
      </c>
      <c r="C17" s="8">
        <v>13</v>
      </c>
      <c r="D17" s="9">
        <v>157.15</v>
      </c>
      <c r="E17" s="10">
        <v>3.2000000000000002E-3</v>
      </c>
      <c r="F17" s="6"/>
    </row>
    <row r="18" spans="1:6" x14ac:dyDescent="0.3">
      <c r="A18" s="5">
        <v>4</v>
      </c>
      <c r="B18" s="6" t="s">
        <v>650</v>
      </c>
      <c r="C18" s="8">
        <v>2</v>
      </c>
      <c r="D18" s="9">
        <v>24.18</v>
      </c>
      <c r="E18" s="10">
        <v>5.0000000000000001E-4</v>
      </c>
      <c r="F18" s="6"/>
    </row>
    <row r="19" spans="1:6" x14ac:dyDescent="0.3">
      <c r="A19" s="5"/>
      <c r="B19" s="6"/>
      <c r="C19" s="6"/>
      <c r="D19" s="6"/>
      <c r="E19" s="6"/>
      <c r="F19" s="6"/>
    </row>
    <row r="20" spans="1:6" x14ac:dyDescent="0.3">
      <c r="A20" s="7"/>
      <c r="B20" s="2" t="s">
        <v>651</v>
      </c>
      <c r="C20" s="2"/>
      <c r="D20" s="21">
        <v>48459.71</v>
      </c>
      <c r="E20" s="12">
        <v>0.98939999999999995</v>
      </c>
      <c r="F20" s="2"/>
    </row>
    <row r="21" spans="1:6" x14ac:dyDescent="0.3">
      <c r="A21" s="5"/>
      <c r="B21" s="6"/>
      <c r="C21" s="6"/>
      <c r="D21" s="6"/>
      <c r="E21" s="6"/>
      <c r="F21" s="6"/>
    </row>
    <row r="22" spans="1:6" x14ac:dyDescent="0.3">
      <c r="A22" s="5"/>
      <c r="B22" s="2" t="s">
        <v>268</v>
      </c>
      <c r="C22" s="6"/>
      <c r="D22" s="6"/>
      <c r="E22" s="6"/>
      <c r="F22" s="6"/>
    </row>
    <row r="23" spans="1:6" x14ac:dyDescent="0.3">
      <c r="A23" s="5"/>
      <c r="B23" s="6"/>
      <c r="C23" s="6"/>
      <c r="D23" s="6"/>
      <c r="E23" s="6"/>
      <c r="F23" s="6"/>
    </row>
    <row r="24" spans="1:6" x14ac:dyDescent="0.3">
      <c r="A24" s="7" t="s">
        <v>8</v>
      </c>
      <c r="B24" s="2" t="s">
        <v>269</v>
      </c>
      <c r="C24" s="2"/>
      <c r="D24" s="2" t="s">
        <v>124</v>
      </c>
      <c r="E24" s="2" t="s">
        <v>124</v>
      </c>
      <c r="F24" s="2" t="s">
        <v>124</v>
      </c>
    </row>
    <row r="25" spans="1:6" x14ac:dyDescent="0.3">
      <c r="A25" s="5"/>
      <c r="B25" s="6"/>
      <c r="C25" s="6"/>
      <c r="D25" s="6"/>
      <c r="E25" s="6"/>
      <c r="F25" s="6"/>
    </row>
    <row r="26" spans="1:6" x14ac:dyDescent="0.3">
      <c r="A26" s="7" t="s">
        <v>122</v>
      </c>
      <c r="B26" s="2" t="s">
        <v>270</v>
      </c>
      <c r="C26" s="2"/>
      <c r="D26" s="2" t="s">
        <v>124</v>
      </c>
      <c r="E26" s="2" t="s">
        <v>124</v>
      </c>
      <c r="F26" s="2" t="s">
        <v>124</v>
      </c>
    </row>
    <row r="27" spans="1:6" x14ac:dyDescent="0.3">
      <c r="A27" s="5"/>
      <c r="B27" s="6"/>
      <c r="C27" s="6"/>
      <c r="D27" s="6"/>
      <c r="E27" s="6"/>
      <c r="F27" s="6"/>
    </row>
    <row r="28" spans="1:6" x14ac:dyDescent="0.3">
      <c r="A28" s="7" t="s">
        <v>265</v>
      </c>
      <c r="B28" s="2" t="s">
        <v>271</v>
      </c>
      <c r="C28" s="2"/>
      <c r="D28" s="2" t="s">
        <v>124</v>
      </c>
      <c r="E28" s="2" t="s">
        <v>124</v>
      </c>
      <c r="F28" s="2" t="s">
        <v>124</v>
      </c>
    </row>
    <row r="29" spans="1:6" x14ac:dyDescent="0.3">
      <c r="A29" s="5"/>
      <c r="B29" s="6"/>
      <c r="C29" s="6"/>
      <c r="D29" s="6"/>
      <c r="E29" s="6"/>
      <c r="F29" s="6"/>
    </row>
    <row r="30" spans="1:6" x14ac:dyDescent="0.3">
      <c r="A30" s="7" t="s">
        <v>272</v>
      </c>
      <c r="B30" s="2" t="s">
        <v>273</v>
      </c>
      <c r="C30" s="8"/>
      <c r="D30" s="9">
        <v>18.68</v>
      </c>
      <c r="E30" s="10">
        <v>4.0000000000000002E-4</v>
      </c>
      <c r="F30" s="10">
        <v>5.5399999999999998E-2</v>
      </c>
    </row>
    <row r="31" spans="1:6" x14ac:dyDescent="0.3">
      <c r="A31" s="5"/>
      <c r="B31" s="6"/>
      <c r="C31" s="6"/>
      <c r="D31" s="6"/>
      <c r="E31" s="6"/>
      <c r="F31" s="6"/>
    </row>
    <row r="32" spans="1:6" x14ac:dyDescent="0.3">
      <c r="A32" s="7"/>
      <c r="B32" s="2" t="s">
        <v>274</v>
      </c>
      <c r="C32" s="2"/>
      <c r="D32" s="11">
        <v>18.68</v>
      </c>
      <c r="E32" s="12">
        <v>4.0000000000000002E-4</v>
      </c>
      <c r="F32" s="2"/>
    </row>
    <row r="33" spans="1:6" x14ac:dyDescent="0.3">
      <c r="A33" s="5"/>
      <c r="B33" s="6"/>
      <c r="C33" s="6"/>
      <c r="D33" s="6"/>
      <c r="E33" s="6"/>
      <c r="F33" s="6"/>
    </row>
    <row r="34" spans="1:6" x14ac:dyDescent="0.3">
      <c r="A34" s="5"/>
      <c r="B34" s="2" t="s">
        <v>129</v>
      </c>
      <c r="C34" s="6"/>
      <c r="D34" s="6"/>
      <c r="E34" s="6"/>
      <c r="F34" s="6"/>
    </row>
    <row r="35" spans="1:6" x14ac:dyDescent="0.3">
      <c r="A35" s="5"/>
      <c r="B35" s="6" t="s">
        <v>130</v>
      </c>
      <c r="C35" s="6"/>
      <c r="D35" s="9">
        <v>500.53054639712798</v>
      </c>
      <c r="E35" s="10">
        <v>1.0200000000000001E-2</v>
      </c>
      <c r="F35" s="6"/>
    </row>
    <row r="36" spans="1:6" x14ac:dyDescent="0.3">
      <c r="A36" s="5"/>
      <c r="B36" s="6"/>
      <c r="C36" s="6"/>
      <c r="D36" s="6"/>
      <c r="E36" s="6"/>
      <c r="F36" s="6"/>
    </row>
    <row r="37" spans="1:6" x14ac:dyDescent="0.3">
      <c r="A37" s="7"/>
      <c r="B37" s="2" t="s">
        <v>131</v>
      </c>
      <c r="C37" s="2"/>
      <c r="D37" s="11">
        <v>48978.923104097099</v>
      </c>
      <c r="E37" s="12">
        <v>1</v>
      </c>
      <c r="F37" s="2"/>
    </row>
    <row r="38" spans="1:6" x14ac:dyDescent="0.3">
      <c r="A38" s="5"/>
      <c r="B38" s="6"/>
      <c r="C38" s="6"/>
      <c r="D38" s="6"/>
      <c r="E38" s="6"/>
      <c r="F38" s="6"/>
    </row>
    <row r="39" spans="1:6" x14ac:dyDescent="0.3">
      <c r="A39" s="16"/>
      <c r="B39" s="15"/>
      <c r="C39" s="15"/>
      <c r="D39" s="15"/>
      <c r="E39" s="15"/>
      <c r="F39" s="19"/>
    </row>
    <row r="40" spans="1:6" ht="18" x14ac:dyDescent="0.35">
      <c r="A40" s="16"/>
      <c r="B40" s="85" t="s">
        <v>137</v>
      </c>
      <c r="C40" s="85"/>
      <c r="D40" s="85"/>
      <c r="E40" s="85"/>
      <c r="F40" s="86"/>
    </row>
    <row r="41" spans="1:6" x14ac:dyDescent="0.3">
      <c r="A41" s="18" t="s">
        <v>138</v>
      </c>
      <c r="B41" s="71" t="s">
        <v>139</v>
      </c>
      <c r="C41" s="71"/>
      <c r="D41" s="71"/>
      <c r="E41" s="71"/>
      <c r="F41" s="72"/>
    </row>
    <row r="42" spans="1:6" x14ac:dyDescent="0.3">
      <c r="A42" s="18" t="s">
        <v>140</v>
      </c>
      <c r="B42" s="71" t="s">
        <v>654</v>
      </c>
      <c r="C42" s="71"/>
      <c r="D42" s="71"/>
      <c r="E42" s="71"/>
      <c r="F42" s="72"/>
    </row>
    <row r="43" spans="1:6" x14ac:dyDescent="0.3">
      <c r="A43" s="18" t="s">
        <v>142</v>
      </c>
      <c r="B43" s="71" t="s">
        <v>149</v>
      </c>
      <c r="C43" s="71"/>
      <c r="D43" s="71"/>
      <c r="E43" s="71"/>
      <c r="F43" s="72"/>
    </row>
    <row r="44" spans="1:6" x14ac:dyDescent="0.3">
      <c r="A44" s="18" t="s">
        <v>148</v>
      </c>
      <c r="B44" s="71" t="s">
        <v>151</v>
      </c>
      <c r="C44" s="71"/>
      <c r="D44" s="71"/>
      <c r="E44" s="71"/>
      <c r="F44" s="72"/>
    </row>
    <row r="45" spans="1:6" x14ac:dyDescent="0.3">
      <c r="A45" s="18" t="s">
        <v>150</v>
      </c>
      <c r="B45" s="71" t="s">
        <v>153</v>
      </c>
      <c r="C45" s="71"/>
      <c r="D45" s="71"/>
      <c r="E45" s="71"/>
      <c r="F45" s="72"/>
    </row>
    <row r="46" spans="1:6" x14ac:dyDescent="0.3">
      <c r="A46" s="18" t="s">
        <v>152</v>
      </c>
      <c r="B46" s="71" t="s">
        <v>655</v>
      </c>
      <c r="C46" s="71"/>
      <c r="D46" s="71"/>
      <c r="E46" s="71"/>
      <c r="F46" s="72"/>
    </row>
    <row r="47" spans="1:6" x14ac:dyDescent="0.3">
      <c r="A47" s="18" t="s">
        <v>154</v>
      </c>
      <c r="B47" s="71" t="s">
        <v>157</v>
      </c>
      <c r="C47" s="71"/>
      <c r="D47" s="71"/>
      <c r="E47" s="71"/>
      <c r="F47" s="72"/>
    </row>
    <row r="48" spans="1:6" x14ac:dyDescent="0.3">
      <c r="A48" s="18" t="s">
        <v>156</v>
      </c>
      <c r="B48" s="71" t="s">
        <v>645</v>
      </c>
      <c r="C48" s="71"/>
      <c r="D48" s="71"/>
      <c r="E48" s="71"/>
      <c r="F48" s="72"/>
    </row>
    <row r="49" spans="1:6" x14ac:dyDescent="0.3">
      <c r="A49" s="18" t="s">
        <v>158</v>
      </c>
      <c r="B49" s="71" t="s">
        <v>523</v>
      </c>
      <c r="C49" s="71"/>
      <c r="D49" s="71"/>
      <c r="E49" s="71"/>
      <c r="F49" s="72"/>
    </row>
    <row r="50" spans="1:6" x14ac:dyDescent="0.3">
      <c r="A50" s="18" t="s">
        <v>159</v>
      </c>
      <c r="B50" s="71" t="s">
        <v>161</v>
      </c>
      <c r="C50" s="71"/>
      <c r="D50" s="71"/>
      <c r="E50" s="71"/>
      <c r="F50" s="72"/>
    </row>
    <row r="51" spans="1:6" x14ac:dyDescent="0.3">
      <c r="A51" s="16" t="s">
        <v>283</v>
      </c>
      <c r="B51" s="71" t="s">
        <v>284</v>
      </c>
      <c r="C51" s="71"/>
      <c r="D51" s="71"/>
      <c r="E51" s="71"/>
      <c r="F51" s="72"/>
    </row>
    <row r="52" spans="1:6" x14ac:dyDescent="0.3">
      <c r="A52" s="16"/>
      <c r="B52" s="15"/>
      <c r="C52" s="15"/>
      <c r="D52" s="15"/>
      <c r="E52" s="15"/>
      <c r="F52" s="19"/>
    </row>
    <row r="53" spans="1:6" x14ac:dyDescent="0.3">
      <c r="A53" s="16"/>
      <c r="B53" s="13" t="s">
        <v>166</v>
      </c>
      <c r="C53" s="15"/>
      <c r="D53" s="67" t="s">
        <v>761</v>
      </c>
      <c r="E53" s="68"/>
      <c r="F53" s="90"/>
    </row>
    <row r="54" spans="1:6" x14ac:dyDescent="0.3">
      <c r="A54" s="16"/>
      <c r="B54" s="14" t="s">
        <v>556</v>
      </c>
      <c r="C54" s="15"/>
      <c r="D54" s="69" t="s">
        <v>556</v>
      </c>
      <c r="E54" s="69"/>
      <c r="F54" s="91"/>
    </row>
    <row r="55" spans="1:6" x14ac:dyDescent="0.3">
      <c r="A55" s="16"/>
      <c r="B55" s="15"/>
      <c r="C55" s="15"/>
      <c r="D55" s="15"/>
      <c r="E55" s="15"/>
      <c r="F55" s="19"/>
    </row>
    <row r="56" spans="1:6" x14ac:dyDescent="0.3">
      <c r="A56" s="16"/>
      <c r="B56" s="15"/>
      <c r="C56" s="15"/>
      <c r="D56" s="15"/>
      <c r="E56" s="15"/>
      <c r="F56" s="19"/>
    </row>
    <row r="57" spans="1:6" x14ac:dyDescent="0.3">
      <c r="A57" s="16"/>
      <c r="B57" s="15"/>
      <c r="C57" s="15"/>
      <c r="D57" s="15"/>
      <c r="E57" s="15"/>
      <c r="F57" s="19"/>
    </row>
    <row r="58" spans="1:6" x14ac:dyDescent="0.3">
      <c r="A58" s="16"/>
      <c r="B58" s="15"/>
      <c r="C58" s="15"/>
      <c r="D58" s="15"/>
      <c r="E58" s="15"/>
      <c r="F58" s="19"/>
    </row>
    <row r="59" spans="1:6" x14ac:dyDescent="0.3">
      <c r="A59" s="16"/>
      <c r="B59" s="15"/>
      <c r="C59" s="15"/>
      <c r="D59" s="15"/>
      <c r="E59" s="15"/>
      <c r="F59" s="19"/>
    </row>
    <row r="60" spans="1:6" x14ac:dyDescent="0.3">
      <c r="A60" s="16"/>
      <c r="B60" s="15"/>
      <c r="C60" s="15"/>
      <c r="D60" s="15"/>
      <c r="E60" s="15"/>
      <c r="F60" s="19"/>
    </row>
    <row r="61" spans="1:6" x14ac:dyDescent="0.3">
      <c r="A61" s="16"/>
      <c r="B61" s="15"/>
      <c r="C61" s="15"/>
      <c r="D61" s="15"/>
      <c r="E61" s="15"/>
      <c r="F61" s="19"/>
    </row>
    <row r="62" spans="1:6" x14ac:dyDescent="0.3">
      <c r="A62" s="16"/>
      <c r="B62" s="15"/>
      <c r="C62" s="15"/>
      <c r="D62" s="15"/>
      <c r="E62" s="15"/>
      <c r="F62" s="19"/>
    </row>
    <row r="63" spans="1:6" x14ac:dyDescent="0.3">
      <c r="A63" s="16"/>
      <c r="B63" s="15"/>
      <c r="C63" s="15"/>
      <c r="D63" s="15"/>
      <c r="E63" s="15"/>
      <c r="F63" s="19"/>
    </row>
    <row r="64" spans="1:6" x14ac:dyDescent="0.3">
      <c r="A64" s="16"/>
      <c r="B64" s="15"/>
      <c r="C64" s="15"/>
      <c r="D64" s="15"/>
      <c r="E64" s="15"/>
      <c r="F64" s="19"/>
    </row>
    <row r="65" spans="1:6" x14ac:dyDescent="0.3">
      <c r="A65" s="16"/>
      <c r="B65" s="15"/>
      <c r="C65" s="15"/>
      <c r="D65" s="15"/>
      <c r="E65" s="15"/>
      <c r="F65" s="19"/>
    </row>
    <row r="66" spans="1:6" x14ac:dyDescent="0.3">
      <c r="A66" s="16"/>
      <c r="B66" s="15"/>
      <c r="C66" s="15"/>
      <c r="D66" s="15"/>
      <c r="E66" s="15"/>
      <c r="F66" s="19"/>
    </row>
    <row r="67" spans="1:6" x14ac:dyDescent="0.3">
      <c r="A67" s="16"/>
      <c r="B67" s="15"/>
      <c r="C67" s="15"/>
      <c r="D67" s="15"/>
      <c r="E67" s="15"/>
      <c r="F67" s="19"/>
    </row>
    <row r="68" spans="1:6" x14ac:dyDescent="0.3">
      <c r="A68" s="16"/>
      <c r="B68" s="15"/>
      <c r="C68" s="15"/>
      <c r="D68" s="15"/>
      <c r="E68" s="15"/>
      <c r="F68" s="19"/>
    </row>
    <row r="69" spans="1:6" x14ac:dyDescent="0.3">
      <c r="A69" s="16"/>
      <c r="B69" s="15"/>
      <c r="C69" s="15"/>
      <c r="D69" s="15"/>
      <c r="E69" s="15"/>
      <c r="F69" s="19"/>
    </row>
    <row r="70" spans="1:6" ht="28.8" x14ac:dyDescent="0.3">
      <c r="A70" s="16"/>
      <c r="B70" s="1" t="s">
        <v>168</v>
      </c>
      <c r="C70" s="15"/>
      <c r="D70" s="70" t="s">
        <v>170</v>
      </c>
      <c r="E70" s="70"/>
      <c r="F70" s="89"/>
    </row>
    <row r="71" spans="1:6" x14ac:dyDescent="0.3">
      <c r="A71" s="17"/>
      <c r="B71" s="4"/>
      <c r="C71" s="4"/>
      <c r="D71" s="4"/>
      <c r="E71" s="4"/>
      <c r="F71" s="20"/>
    </row>
  </sheetData>
  <mergeCells count="25">
    <mergeCell ref="A6:F6"/>
    <mergeCell ref="A1:F1"/>
    <mergeCell ref="A2:F2"/>
    <mergeCell ref="A3:F3"/>
    <mergeCell ref="A4:F4"/>
    <mergeCell ref="A5:F5"/>
    <mergeCell ref="B47:F47"/>
    <mergeCell ref="A7:F7"/>
    <mergeCell ref="A8:F8"/>
    <mergeCell ref="A9:F9"/>
    <mergeCell ref="A10:F10"/>
    <mergeCell ref="B40:F40"/>
    <mergeCell ref="B41:F41"/>
    <mergeCell ref="B42:F42"/>
    <mergeCell ref="B43:F43"/>
    <mergeCell ref="B44:F44"/>
    <mergeCell ref="B45:F45"/>
    <mergeCell ref="B46:F46"/>
    <mergeCell ref="D70:F70"/>
    <mergeCell ref="B48:F48"/>
    <mergeCell ref="B49:F49"/>
    <mergeCell ref="B50:F50"/>
    <mergeCell ref="B51:F51"/>
    <mergeCell ref="D53:F53"/>
    <mergeCell ref="D54:F5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DE0E-6B9A-435B-BE79-6DA8663F26D1}">
  <dimension ref="A1:H127"/>
  <sheetViews>
    <sheetView zoomScale="85" zoomScaleNormal="85" workbookViewId="0">
      <selection sqref="A1:H1"/>
    </sheetView>
  </sheetViews>
  <sheetFormatPr defaultRowHeight="14.4" x14ac:dyDescent="0.3"/>
  <cols>
    <col min="1" max="1" width="6.88671875" customWidth="1"/>
    <col min="2" max="2" width="50.5546875" customWidth="1"/>
    <col min="3" max="3" width="17" customWidth="1"/>
    <col min="4" max="4" width="30" bestFit="1" customWidth="1"/>
    <col min="5" max="5" width="17" customWidth="1"/>
    <col min="6" max="6" width="18.109375" customWidth="1"/>
    <col min="7" max="8" width="17" customWidth="1"/>
  </cols>
  <sheetData>
    <row r="1" spans="1:8" x14ac:dyDescent="0.3">
      <c r="A1" s="73" t="s">
        <v>132</v>
      </c>
      <c r="B1" s="74"/>
      <c r="C1" s="74"/>
      <c r="D1" s="74"/>
      <c r="E1" s="74"/>
      <c r="F1" s="74"/>
      <c r="G1" s="74"/>
      <c r="H1" s="75"/>
    </row>
    <row r="2" spans="1:8" x14ac:dyDescent="0.3">
      <c r="A2" s="76"/>
      <c r="B2" s="77"/>
      <c r="C2" s="77"/>
      <c r="D2" s="77"/>
      <c r="E2" s="77"/>
      <c r="F2" s="77"/>
      <c r="G2" s="77"/>
      <c r="H2" s="78"/>
    </row>
    <row r="3" spans="1:8" x14ac:dyDescent="0.3">
      <c r="A3" s="73" t="s">
        <v>754</v>
      </c>
      <c r="B3" s="74"/>
      <c r="C3" s="74"/>
      <c r="D3" s="74"/>
      <c r="E3" s="74"/>
      <c r="F3" s="74"/>
      <c r="G3" s="74"/>
      <c r="H3" s="75"/>
    </row>
    <row r="4" spans="1:8" x14ac:dyDescent="0.3">
      <c r="A4" s="73" t="s">
        <v>133</v>
      </c>
      <c r="B4" s="74"/>
      <c r="C4" s="74"/>
      <c r="D4" s="74"/>
      <c r="E4" s="74"/>
      <c r="F4" s="74"/>
      <c r="G4" s="74"/>
      <c r="H4" s="75"/>
    </row>
    <row r="5" spans="1:8" x14ac:dyDescent="0.3">
      <c r="A5" s="79" t="s">
        <v>134</v>
      </c>
      <c r="B5" s="80"/>
      <c r="C5" s="80"/>
      <c r="D5" s="80"/>
      <c r="E5" s="80"/>
      <c r="F5" s="80"/>
      <c r="G5" s="80"/>
      <c r="H5" s="81"/>
    </row>
    <row r="6" spans="1:8" x14ac:dyDescent="0.3">
      <c r="A6" s="76"/>
      <c r="B6" s="77"/>
      <c r="C6" s="77"/>
      <c r="D6" s="77"/>
      <c r="E6" s="77"/>
      <c r="F6" s="77"/>
      <c r="G6" s="77"/>
      <c r="H6" s="78"/>
    </row>
    <row r="7" spans="1:8" x14ac:dyDescent="0.3">
      <c r="A7" s="73" t="s">
        <v>641</v>
      </c>
      <c r="B7" s="74"/>
      <c r="C7" s="74"/>
      <c r="D7" s="74"/>
      <c r="E7" s="74"/>
      <c r="F7" s="74"/>
      <c r="G7" s="74"/>
      <c r="H7" s="75"/>
    </row>
    <row r="8" spans="1:8" x14ac:dyDescent="0.3">
      <c r="A8" s="76"/>
      <c r="B8" s="77"/>
      <c r="C8" s="77"/>
      <c r="D8" s="77"/>
      <c r="E8" s="77"/>
      <c r="F8" s="77"/>
      <c r="G8" s="77"/>
      <c r="H8" s="78"/>
    </row>
    <row r="9" spans="1:8" x14ac:dyDescent="0.3">
      <c r="A9" s="73" t="s">
        <v>642</v>
      </c>
      <c r="B9" s="74"/>
      <c r="C9" s="74"/>
      <c r="D9" s="74"/>
      <c r="E9" s="74"/>
      <c r="F9" s="74"/>
      <c r="G9" s="74"/>
      <c r="H9" s="75"/>
    </row>
    <row r="10" spans="1:8" x14ac:dyDescent="0.3">
      <c r="A10" s="82"/>
      <c r="B10" s="83"/>
      <c r="C10" s="83"/>
      <c r="D10" s="83"/>
      <c r="E10" s="83"/>
      <c r="F10" s="83"/>
      <c r="G10" s="83"/>
      <c r="H10" s="84"/>
    </row>
    <row r="11" spans="1:8" s="29" customFormat="1" ht="37.049999999999997" customHeight="1" x14ac:dyDescent="0.3">
      <c r="A11" s="28" t="s">
        <v>0</v>
      </c>
      <c r="B11" s="28" t="s">
        <v>1</v>
      </c>
      <c r="C11" s="28" t="s">
        <v>2</v>
      </c>
      <c r="D11" s="28" t="s">
        <v>3</v>
      </c>
      <c r="E11" s="28" t="s">
        <v>4</v>
      </c>
      <c r="F11" s="28" t="s">
        <v>5</v>
      </c>
      <c r="G11" s="28" t="s">
        <v>6</v>
      </c>
      <c r="H11" s="28"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99225</v>
      </c>
      <c r="F17" s="9">
        <v>979.65</v>
      </c>
      <c r="G17" s="10">
        <v>0.1278</v>
      </c>
      <c r="H17" s="6"/>
    </row>
    <row r="18" spans="1:8" x14ac:dyDescent="0.3">
      <c r="A18" s="5">
        <v>2</v>
      </c>
      <c r="B18" s="6" t="s">
        <v>596</v>
      </c>
      <c r="C18" s="6" t="s">
        <v>597</v>
      </c>
      <c r="D18" s="3" t="s">
        <v>18</v>
      </c>
      <c r="E18" s="8">
        <v>43981</v>
      </c>
      <c r="F18" s="9">
        <v>653.73</v>
      </c>
      <c r="G18" s="10">
        <v>8.5300000000000001E-2</v>
      </c>
      <c r="H18" s="6"/>
    </row>
    <row r="19" spans="1:8" x14ac:dyDescent="0.3">
      <c r="A19" s="5">
        <v>3</v>
      </c>
      <c r="B19" s="6" t="s">
        <v>180</v>
      </c>
      <c r="C19" s="6" t="s">
        <v>181</v>
      </c>
      <c r="D19" s="3" t="s">
        <v>175</v>
      </c>
      <c r="E19" s="8">
        <v>46360</v>
      </c>
      <c r="F19" s="9">
        <v>623.67999999999995</v>
      </c>
      <c r="G19" s="10">
        <v>8.1299999999999997E-2</v>
      </c>
      <c r="H19" s="6"/>
    </row>
    <row r="20" spans="1:8" x14ac:dyDescent="0.3">
      <c r="A20" s="5">
        <v>4</v>
      </c>
      <c r="B20" s="6" t="s">
        <v>598</v>
      </c>
      <c r="C20" s="6" t="s">
        <v>196</v>
      </c>
      <c r="D20" s="3" t="s">
        <v>106</v>
      </c>
      <c r="E20" s="8">
        <v>17708</v>
      </c>
      <c r="F20" s="9">
        <v>363.81</v>
      </c>
      <c r="G20" s="10">
        <v>4.7399999999999998E-2</v>
      </c>
      <c r="H20" s="6"/>
    </row>
    <row r="21" spans="1:8" x14ac:dyDescent="0.3">
      <c r="A21" s="5">
        <v>5</v>
      </c>
      <c r="B21" s="6" t="s">
        <v>183</v>
      </c>
      <c r="C21" s="6" t="s">
        <v>41</v>
      </c>
      <c r="D21" s="3" t="s">
        <v>21</v>
      </c>
      <c r="E21" s="8">
        <v>23405</v>
      </c>
      <c r="F21" s="9">
        <v>346.93</v>
      </c>
      <c r="G21" s="10">
        <v>4.5199999999999997E-2</v>
      </c>
      <c r="H21" s="6"/>
    </row>
    <row r="22" spans="1:8" x14ac:dyDescent="0.3">
      <c r="A22" s="5">
        <v>6</v>
      </c>
      <c r="B22" s="6" t="s">
        <v>599</v>
      </c>
      <c r="C22" s="6" t="s">
        <v>600</v>
      </c>
      <c r="D22" s="3" t="s">
        <v>601</v>
      </c>
      <c r="E22" s="8">
        <v>7630</v>
      </c>
      <c r="F22" s="9">
        <v>307.56</v>
      </c>
      <c r="G22" s="10">
        <v>4.0099999999999997E-2</v>
      </c>
      <c r="H22" s="6"/>
    </row>
    <row r="23" spans="1:8" x14ac:dyDescent="0.3">
      <c r="A23" s="5">
        <v>7</v>
      </c>
      <c r="B23" s="6" t="s">
        <v>602</v>
      </c>
      <c r="C23" s="6" t="s">
        <v>603</v>
      </c>
      <c r="D23" s="3" t="s">
        <v>211</v>
      </c>
      <c r="E23" s="8">
        <v>62594</v>
      </c>
      <c r="F23" s="9">
        <v>263.11</v>
      </c>
      <c r="G23" s="10">
        <v>3.4299999999999997E-2</v>
      </c>
      <c r="H23" s="6"/>
    </row>
    <row r="24" spans="1:8" x14ac:dyDescent="0.3">
      <c r="A24" s="5">
        <v>8</v>
      </c>
      <c r="B24" s="6" t="s">
        <v>176</v>
      </c>
      <c r="C24" s="6" t="s">
        <v>177</v>
      </c>
      <c r="D24" s="3" t="s">
        <v>175</v>
      </c>
      <c r="E24" s="8">
        <v>26955</v>
      </c>
      <c r="F24" s="9">
        <v>252.57</v>
      </c>
      <c r="G24" s="10">
        <v>3.2899999999999999E-2</v>
      </c>
      <c r="H24" s="6"/>
    </row>
    <row r="25" spans="1:8" x14ac:dyDescent="0.3">
      <c r="A25" s="5">
        <v>9</v>
      </c>
      <c r="B25" s="6" t="s">
        <v>185</v>
      </c>
      <c r="C25" s="6" t="s">
        <v>186</v>
      </c>
      <c r="D25" s="3" t="s">
        <v>175</v>
      </c>
      <c r="E25" s="8">
        <v>18605</v>
      </c>
      <c r="F25" s="9">
        <v>229.36</v>
      </c>
      <c r="G25" s="10">
        <v>2.9899999999999999E-2</v>
      </c>
      <c r="H25" s="6"/>
    </row>
    <row r="26" spans="1:8" x14ac:dyDescent="0.3">
      <c r="A26" s="5">
        <v>10</v>
      </c>
      <c r="B26" s="6" t="s">
        <v>35</v>
      </c>
      <c r="C26" s="6" t="s">
        <v>36</v>
      </c>
      <c r="D26" s="3" t="s">
        <v>21</v>
      </c>
      <c r="E26" s="8">
        <v>6636</v>
      </c>
      <c r="F26" s="9">
        <v>202.93</v>
      </c>
      <c r="G26" s="10">
        <v>2.6499999999999999E-2</v>
      </c>
      <c r="H26" s="6"/>
    </row>
    <row r="27" spans="1:8" x14ac:dyDescent="0.3">
      <c r="A27" s="5">
        <v>11</v>
      </c>
      <c r="B27" s="6" t="s">
        <v>315</v>
      </c>
      <c r="C27" s="6" t="s">
        <v>179</v>
      </c>
      <c r="D27" s="3" t="s">
        <v>175</v>
      </c>
      <c r="E27" s="8">
        <v>9554</v>
      </c>
      <c r="F27" s="9">
        <v>200.84</v>
      </c>
      <c r="G27" s="10">
        <v>2.6200000000000001E-2</v>
      </c>
      <c r="H27" s="6"/>
    </row>
    <row r="28" spans="1:8" x14ac:dyDescent="0.3">
      <c r="A28" s="5">
        <v>12</v>
      </c>
      <c r="B28" s="6" t="s">
        <v>214</v>
      </c>
      <c r="C28" s="6" t="s">
        <v>34</v>
      </c>
      <c r="D28" s="3" t="s">
        <v>15</v>
      </c>
      <c r="E28" s="8">
        <v>5757</v>
      </c>
      <c r="F28" s="9">
        <v>200.76</v>
      </c>
      <c r="G28" s="10">
        <v>2.6200000000000001E-2</v>
      </c>
      <c r="H28" s="6"/>
    </row>
    <row r="29" spans="1:8" x14ac:dyDescent="0.3">
      <c r="A29" s="5">
        <v>13</v>
      </c>
      <c r="B29" s="6" t="s">
        <v>197</v>
      </c>
      <c r="C29" s="6" t="s">
        <v>198</v>
      </c>
      <c r="D29" s="3" t="s">
        <v>199</v>
      </c>
      <c r="E29" s="8">
        <v>17286</v>
      </c>
      <c r="F29" s="9">
        <v>180.26</v>
      </c>
      <c r="G29" s="10">
        <v>2.35E-2</v>
      </c>
      <c r="H29" s="6"/>
    </row>
    <row r="30" spans="1:8" x14ac:dyDescent="0.3">
      <c r="A30" s="5">
        <v>14</v>
      </c>
      <c r="B30" s="6" t="s">
        <v>604</v>
      </c>
      <c r="C30" s="6" t="s">
        <v>605</v>
      </c>
      <c r="D30" s="3" t="s">
        <v>606</v>
      </c>
      <c r="E30" s="8">
        <v>45238</v>
      </c>
      <c r="F30" s="9">
        <v>143.74</v>
      </c>
      <c r="G30" s="10">
        <v>1.8700000000000001E-2</v>
      </c>
      <c r="H30" s="6"/>
    </row>
    <row r="31" spans="1:8" x14ac:dyDescent="0.3">
      <c r="A31" s="5">
        <v>15</v>
      </c>
      <c r="B31" s="6" t="s">
        <v>209</v>
      </c>
      <c r="C31" s="6" t="s">
        <v>210</v>
      </c>
      <c r="D31" s="3" t="s">
        <v>211</v>
      </c>
      <c r="E31" s="8">
        <v>5765</v>
      </c>
      <c r="F31" s="9">
        <v>142.13999999999999</v>
      </c>
      <c r="G31" s="10">
        <v>1.8499999999999999E-2</v>
      </c>
      <c r="H31" s="6"/>
    </row>
    <row r="32" spans="1:8" x14ac:dyDescent="0.3">
      <c r="A32" s="5">
        <v>16</v>
      </c>
      <c r="B32" s="6" t="s">
        <v>51</v>
      </c>
      <c r="C32" s="6" t="s">
        <v>52</v>
      </c>
      <c r="D32" s="3" t="s">
        <v>15</v>
      </c>
      <c r="E32" s="8">
        <v>852</v>
      </c>
      <c r="F32" s="9">
        <v>137.9</v>
      </c>
      <c r="G32" s="10">
        <v>1.7999999999999999E-2</v>
      </c>
      <c r="H32" s="6"/>
    </row>
    <row r="33" spans="1:8" x14ac:dyDescent="0.3">
      <c r="A33" s="5">
        <v>17</v>
      </c>
      <c r="B33" s="6" t="s">
        <v>607</v>
      </c>
      <c r="C33" s="6" t="s">
        <v>608</v>
      </c>
      <c r="D33" s="3" t="s">
        <v>192</v>
      </c>
      <c r="E33" s="8">
        <v>6846</v>
      </c>
      <c r="F33" s="9">
        <v>115.75</v>
      </c>
      <c r="G33" s="10">
        <v>1.5100000000000001E-2</v>
      </c>
      <c r="H33" s="6"/>
    </row>
    <row r="34" spans="1:8" x14ac:dyDescent="0.3">
      <c r="A34" s="5">
        <v>18</v>
      </c>
      <c r="B34" s="6" t="s">
        <v>71</v>
      </c>
      <c r="C34" s="6" t="s">
        <v>72</v>
      </c>
      <c r="D34" s="3" t="s">
        <v>21</v>
      </c>
      <c r="E34" s="8">
        <v>6882</v>
      </c>
      <c r="F34" s="9">
        <v>106.09</v>
      </c>
      <c r="G34" s="10">
        <v>1.38E-2</v>
      </c>
      <c r="H34" s="6"/>
    </row>
    <row r="35" spans="1:8" x14ac:dyDescent="0.3">
      <c r="A35" s="5">
        <v>19</v>
      </c>
      <c r="B35" s="6" t="s">
        <v>218</v>
      </c>
      <c r="C35" s="6" t="s">
        <v>219</v>
      </c>
      <c r="D35" s="3" t="s">
        <v>220</v>
      </c>
      <c r="E35" s="8">
        <v>30803</v>
      </c>
      <c r="F35" s="9">
        <v>103.79</v>
      </c>
      <c r="G35" s="10">
        <v>1.35E-2</v>
      </c>
      <c r="H35" s="6"/>
    </row>
    <row r="36" spans="1:8" x14ac:dyDescent="0.3">
      <c r="A36" s="5">
        <v>20</v>
      </c>
      <c r="B36" s="6" t="s">
        <v>231</v>
      </c>
      <c r="C36" s="6" t="s">
        <v>232</v>
      </c>
      <c r="D36" s="3" t="s">
        <v>24</v>
      </c>
      <c r="E36" s="8">
        <v>2682</v>
      </c>
      <c r="F36" s="9">
        <v>100.49</v>
      </c>
      <c r="G36" s="10">
        <v>1.3100000000000001E-2</v>
      </c>
      <c r="H36" s="6"/>
    </row>
    <row r="37" spans="1:8" x14ac:dyDescent="0.3">
      <c r="A37" s="5">
        <v>21</v>
      </c>
      <c r="B37" s="6" t="s">
        <v>609</v>
      </c>
      <c r="C37" s="6" t="s">
        <v>610</v>
      </c>
      <c r="D37" s="3" t="s">
        <v>611</v>
      </c>
      <c r="E37" s="8">
        <v>23269</v>
      </c>
      <c r="F37" s="9">
        <v>99.15</v>
      </c>
      <c r="G37" s="10">
        <v>1.29E-2</v>
      </c>
      <c r="H37" s="6"/>
    </row>
    <row r="38" spans="1:8" x14ac:dyDescent="0.3">
      <c r="A38" s="5">
        <v>22</v>
      </c>
      <c r="B38" s="6" t="s">
        <v>203</v>
      </c>
      <c r="C38" s="6" t="s">
        <v>204</v>
      </c>
      <c r="D38" s="3" t="s">
        <v>205</v>
      </c>
      <c r="E38" s="8">
        <v>53725</v>
      </c>
      <c r="F38" s="9">
        <v>98.23</v>
      </c>
      <c r="G38" s="10">
        <v>1.2800000000000001E-2</v>
      </c>
      <c r="H38" s="6"/>
    </row>
    <row r="39" spans="1:8" x14ac:dyDescent="0.3">
      <c r="A39" s="5">
        <v>23</v>
      </c>
      <c r="B39" s="6" t="s">
        <v>612</v>
      </c>
      <c r="C39" s="6" t="s">
        <v>613</v>
      </c>
      <c r="D39" s="3" t="s">
        <v>94</v>
      </c>
      <c r="E39" s="8">
        <v>772</v>
      </c>
      <c r="F39" s="9">
        <v>92.23</v>
      </c>
      <c r="G39" s="10">
        <v>1.2E-2</v>
      </c>
      <c r="H39" s="6"/>
    </row>
    <row r="40" spans="1:8" x14ac:dyDescent="0.3">
      <c r="A40" s="5">
        <v>24</v>
      </c>
      <c r="B40" s="6" t="s">
        <v>221</v>
      </c>
      <c r="C40" s="6" t="s">
        <v>222</v>
      </c>
      <c r="D40" s="3" t="s">
        <v>220</v>
      </c>
      <c r="E40" s="8">
        <v>29427</v>
      </c>
      <c r="F40" s="9">
        <v>84.79</v>
      </c>
      <c r="G40" s="10">
        <v>1.11E-2</v>
      </c>
      <c r="H40" s="6"/>
    </row>
    <row r="41" spans="1:8" x14ac:dyDescent="0.3">
      <c r="A41" s="5">
        <v>25</v>
      </c>
      <c r="B41" s="6" t="s">
        <v>614</v>
      </c>
      <c r="C41" s="6" t="s">
        <v>615</v>
      </c>
      <c r="D41" s="3" t="s">
        <v>616</v>
      </c>
      <c r="E41" s="8">
        <v>9410</v>
      </c>
      <c r="F41" s="9">
        <v>79.78</v>
      </c>
      <c r="G41" s="10">
        <v>1.04E-2</v>
      </c>
      <c r="H41" s="6"/>
    </row>
    <row r="42" spans="1:8" x14ac:dyDescent="0.3">
      <c r="A42" s="5">
        <v>26</v>
      </c>
      <c r="B42" s="6" t="s">
        <v>331</v>
      </c>
      <c r="C42" s="6" t="s">
        <v>332</v>
      </c>
      <c r="D42" s="3" t="s">
        <v>217</v>
      </c>
      <c r="E42" s="8">
        <v>1407</v>
      </c>
      <c r="F42" s="9">
        <v>79.14</v>
      </c>
      <c r="G42" s="10">
        <v>1.03E-2</v>
      </c>
      <c r="H42" s="6"/>
    </row>
    <row r="43" spans="1:8" x14ac:dyDescent="0.3">
      <c r="A43" s="5">
        <v>27</v>
      </c>
      <c r="B43" s="6" t="s">
        <v>225</v>
      </c>
      <c r="C43" s="6" t="s">
        <v>226</v>
      </c>
      <c r="D43" s="3" t="s">
        <v>199</v>
      </c>
      <c r="E43" s="8">
        <v>3708</v>
      </c>
      <c r="F43" s="9">
        <v>77.430000000000007</v>
      </c>
      <c r="G43" s="10">
        <v>1.01E-2</v>
      </c>
      <c r="H43" s="6"/>
    </row>
    <row r="44" spans="1:8" x14ac:dyDescent="0.3">
      <c r="A44" s="5">
        <v>28</v>
      </c>
      <c r="B44" s="6" t="s">
        <v>235</v>
      </c>
      <c r="C44" s="6" t="s">
        <v>236</v>
      </c>
      <c r="D44" s="3" t="s">
        <v>24</v>
      </c>
      <c r="E44" s="8">
        <v>2939</v>
      </c>
      <c r="F44" s="9">
        <v>73.790000000000006</v>
      </c>
      <c r="G44" s="10">
        <v>9.5999999999999992E-3</v>
      </c>
      <c r="H44" s="6"/>
    </row>
    <row r="45" spans="1:8" x14ac:dyDescent="0.3">
      <c r="A45" s="5">
        <v>29</v>
      </c>
      <c r="B45" s="6" t="s">
        <v>617</v>
      </c>
      <c r="C45" s="6" t="s">
        <v>618</v>
      </c>
      <c r="D45" s="3" t="s">
        <v>205</v>
      </c>
      <c r="E45" s="8">
        <v>6087</v>
      </c>
      <c r="F45" s="9">
        <v>73.41</v>
      </c>
      <c r="G45" s="10">
        <v>9.5999999999999992E-3</v>
      </c>
      <c r="H45" s="6"/>
    </row>
    <row r="46" spans="1:8" x14ac:dyDescent="0.3">
      <c r="A46" s="5">
        <v>30</v>
      </c>
      <c r="B46" s="6" t="s">
        <v>619</v>
      </c>
      <c r="C46" s="6" t="s">
        <v>620</v>
      </c>
      <c r="D46" s="3" t="s">
        <v>94</v>
      </c>
      <c r="E46" s="8">
        <v>2482</v>
      </c>
      <c r="F46" s="9">
        <v>71.77</v>
      </c>
      <c r="G46" s="10">
        <v>9.4000000000000004E-3</v>
      </c>
      <c r="H46" s="6"/>
    </row>
    <row r="47" spans="1:8" x14ac:dyDescent="0.3">
      <c r="A47" s="5">
        <v>31</v>
      </c>
      <c r="B47" s="6" t="s">
        <v>621</v>
      </c>
      <c r="C47" s="6" t="s">
        <v>622</v>
      </c>
      <c r="D47" s="3" t="s">
        <v>623</v>
      </c>
      <c r="E47" s="8">
        <v>4795</v>
      </c>
      <c r="F47" s="9">
        <v>69.599999999999994</v>
      </c>
      <c r="G47" s="10">
        <v>9.1000000000000004E-3</v>
      </c>
      <c r="H47" s="6"/>
    </row>
    <row r="48" spans="1:8" x14ac:dyDescent="0.3">
      <c r="A48" s="5">
        <v>32</v>
      </c>
      <c r="B48" s="6" t="s">
        <v>233</v>
      </c>
      <c r="C48" s="6" t="s">
        <v>234</v>
      </c>
      <c r="D48" s="3" t="s">
        <v>199</v>
      </c>
      <c r="E48" s="8">
        <v>9097</v>
      </c>
      <c r="F48" s="9">
        <v>68.13</v>
      </c>
      <c r="G48" s="10">
        <v>8.8999999999999999E-3</v>
      </c>
      <c r="H48" s="6"/>
    </row>
    <row r="49" spans="1:8" x14ac:dyDescent="0.3">
      <c r="A49" s="5">
        <v>33</v>
      </c>
      <c r="B49" s="6" t="s">
        <v>624</v>
      </c>
      <c r="C49" s="6" t="s">
        <v>625</v>
      </c>
      <c r="D49" s="3" t="s">
        <v>606</v>
      </c>
      <c r="E49" s="8">
        <v>1443</v>
      </c>
      <c r="F49" s="9">
        <v>67.739999999999995</v>
      </c>
      <c r="G49" s="10">
        <v>8.8000000000000005E-3</v>
      </c>
      <c r="H49" s="6"/>
    </row>
    <row r="50" spans="1:8" x14ac:dyDescent="0.3">
      <c r="A50" s="5">
        <v>34</v>
      </c>
      <c r="B50" s="6" t="s">
        <v>626</v>
      </c>
      <c r="C50" s="6" t="s">
        <v>627</v>
      </c>
      <c r="D50" s="3" t="s">
        <v>199</v>
      </c>
      <c r="E50" s="8">
        <v>21292</v>
      </c>
      <c r="F50" s="9">
        <v>65.319999999999993</v>
      </c>
      <c r="G50" s="10">
        <v>8.5000000000000006E-3</v>
      </c>
      <c r="H50" s="6"/>
    </row>
    <row r="51" spans="1:8" x14ac:dyDescent="0.3">
      <c r="A51" s="5">
        <v>35</v>
      </c>
      <c r="B51" s="6" t="s">
        <v>628</v>
      </c>
      <c r="C51" s="6" t="s">
        <v>629</v>
      </c>
      <c r="D51" s="3" t="s">
        <v>630</v>
      </c>
      <c r="E51" s="8">
        <v>25237</v>
      </c>
      <c r="F51" s="9">
        <v>64.45</v>
      </c>
      <c r="G51" s="10">
        <v>8.3999999999999995E-3</v>
      </c>
      <c r="H51" s="6"/>
    </row>
    <row r="52" spans="1:8" x14ac:dyDescent="0.3">
      <c r="A52" s="5">
        <v>36</v>
      </c>
      <c r="B52" s="6" t="s">
        <v>67</v>
      </c>
      <c r="C52" s="6" t="s">
        <v>68</v>
      </c>
      <c r="D52" s="3" t="s">
        <v>15</v>
      </c>
      <c r="E52" s="8">
        <v>720</v>
      </c>
      <c r="F52" s="9">
        <v>64.03</v>
      </c>
      <c r="G52" s="10">
        <v>8.3000000000000001E-3</v>
      </c>
      <c r="H52" s="6"/>
    </row>
    <row r="53" spans="1:8" x14ac:dyDescent="0.3">
      <c r="A53" s="5">
        <v>37</v>
      </c>
      <c r="B53" s="6" t="s">
        <v>206</v>
      </c>
      <c r="C53" s="6" t="s">
        <v>29</v>
      </c>
      <c r="D53" s="3" t="s">
        <v>15</v>
      </c>
      <c r="E53" s="8">
        <v>895</v>
      </c>
      <c r="F53" s="9">
        <v>62.71</v>
      </c>
      <c r="G53" s="10">
        <v>8.2000000000000007E-3</v>
      </c>
      <c r="H53" s="6"/>
    </row>
    <row r="54" spans="1:8" x14ac:dyDescent="0.3">
      <c r="A54" s="5">
        <v>38</v>
      </c>
      <c r="B54" s="6" t="s">
        <v>237</v>
      </c>
      <c r="C54" s="6" t="s">
        <v>238</v>
      </c>
      <c r="D54" s="3" t="s">
        <v>239</v>
      </c>
      <c r="E54" s="8">
        <v>4658</v>
      </c>
      <c r="F54" s="9">
        <v>59.23</v>
      </c>
      <c r="G54" s="10">
        <v>7.7000000000000002E-3</v>
      </c>
      <c r="H54" s="6"/>
    </row>
    <row r="55" spans="1:8" x14ac:dyDescent="0.3">
      <c r="A55" s="5">
        <v>39</v>
      </c>
      <c r="B55" s="6" t="s">
        <v>107</v>
      </c>
      <c r="C55" s="6" t="s">
        <v>108</v>
      </c>
      <c r="D55" s="3" t="s">
        <v>21</v>
      </c>
      <c r="E55" s="8">
        <v>4124</v>
      </c>
      <c r="F55" s="9">
        <v>58.74</v>
      </c>
      <c r="G55" s="10">
        <v>7.7000000000000002E-3</v>
      </c>
      <c r="H55" s="6"/>
    </row>
    <row r="56" spans="1:8" x14ac:dyDescent="0.3">
      <c r="A56" s="5">
        <v>40</v>
      </c>
      <c r="B56" s="6" t="s">
        <v>631</v>
      </c>
      <c r="C56" s="6" t="s">
        <v>632</v>
      </c>
      <c r="D56" s="3" t="s">
        <v>633</v>
      </c>
      <c r="E56" s="8">
        <v>14754</v>
      </c>
      <c r="F56" s="9">
        <v>57.34</v>
      </c>
      <c r="G56" s="10">
        <v>7.4999999999999997E-3</v>
      </c>
      <c r="H56" s="6"/>
    </row>
    <row r="57" spans="1:8" x14ac:dyDescent="0.3">
      <c r="A57" s="5">
        <v>41</v>
      </c>
      <c r="B57" s="6" t="s">
        <v>227</v>
      </c>
      <c r="C57" s="6" t="s">
        <v>228</v>
      </c>
      <c r="D57" s="3" t="s">
        <v>189</v>
      </c>
      <c r="E57" s="8">
        <v>2914</v>
      </c>
      <c r="F57" s="9">
        <v>56.99</v>
      </c>
      <c r="G57" s="10">
        <v>7.4000000000000003E-3</v>
      </c>
      <c r="H57" s="6"/>
    </row>
    <row r="58" spans="1:8" x14ac:dyDescent="0.3">
      <c r="A58" s="5">
        <v>42</v>
      </c>
      <c r="B58" s="6" t="s">
        <v>120</v>
      </c>
      <c r="C58" s="6" t="s">
        <v>121</v>
      </c>
      <c r="D58" s="3" t="s">
        <v>15</v>
      </c>
      <c r="E58" s="8">
        <v>13570</v>
      </c>
      <c r="F58" s="9">
        <v>55.64</v>
      </c>
      <c r="G58" s="10">
        <v>7.3000000000000001E-3</v>
      </c>
      <c r="H58" s="6"/>
    </row>
    <row r="59" spans="1:8" x14ac:dyDescent="0.3">
      <c r="A59" s="5">
        <v>43</v>
      </c>
      <c r="B59" s="6" t="s">
        <v>190</v>
      </c>
      <c r="C59" s="6" t="s">
        <v>191</v>
      </c>
      <c r="D59" s="3" t="s">
        <v>192</v>
      </c>
      <c r="E59" s="8">
        <v>3655</v>
      </c>
      <c r="F59" s="9">
        <v>54.87</v>
      </c>
      <c r="G59" s="10">
        <v>7.1999999999999998E-3</v>
      </c>
      <c r="H59" s="6"/>
    </row>
    <row r="60" spans="1:8" x14ac:dyDescent="0.3">
      <c r="A60" s="5">
        <v>44</v>
      </c>
      <c r="B60" s="6" t="s">
        <v>634</v>
      </c>
      <c r="C60" s="6" t="s">
        <v>635</v>
      </c>
      <c r="D60" s="3" t="s">
        <v>32</v>
      </c>
      <c r="E60" s="8">
        <v>4760</v>
      </c>
      <c r="F60" s="9">
        <v>54.64</v>
      </c>
      <c r="G60" s="10">
        <v>7.1000000000000004E-3</v>
      </c>
      <c r="H60" s="6"/>
    </row>
    <row r="61" spans="1:8" x14ac:dyDescent="0.3">
      <c r="A61" s="5">
        <v>45</v>
      </c>
      <c r="B61" s="6" t="s">
        <v>229</v>
      </c>
      <c r="C61" s="6" t="s">
        <v>230</v>
      </c>
      <c r="D61" s="3" t="s">
        <v>189</v>
      </c>
      <c r="E61" s="8">
        <v>6971</v>
      </c>
      <c r="F61" s="9">
        <v>51.02</v>
      </c>
      <c r="G61" s="10">
        <v>6.7000000000000002E-3</v>
      </c>
      <c r="H61" s="6"/>
    </row>
    <row r="62" spans="1:8" x14ac:dyDescent="0.3">
      <c r="A62" s="5">
        <v>46</v>
      </c>
      <c r="B62" s="6" t="s">
        <v>636</v>
      </c>
      <c r="C62" s="6" t="s">
        <v>637</v>
      </c>
      <c r="D62" s="3" t="s">
        <v>32</v>
      </c>
      <c r="E62" s="8">
        <v>657</v>
      </c>
      <c r="F62" s="9">
        <v>50.46</v>
      </c>
      <c r="G62" s="10">
        <v>6.6E-3</v>
      </c>
      <c r="H62" s="6"/>
    </row>
    <row r="63" spans="1:8" x14ac:dyDescent="0.3">
      <c r="A63" s="5">
        <v>47</v>
      </c>
      <c r="B63" s="6" t="s">
        <v>240</v>
      </c>
      <c r="C63" s="6" t="s">
        <v>241</v>
      </c>
      <c r="D63" s="3" t="s">
        <v>12</v>
      </c>
      <c r="E63" s="8">
        <v>4231</v>
      </c>
      <c r="F63" s="9">
        <v>49.29</v>
      </c>
      <c r="G63" s="10">
        <v>6.4000000000000003E-3</v>
      </c>
      <c r="H63" s="6"/>
    </row>
    <row r="64" spans="1:8" x14ac:dyDescent="0.3">
      <c r="A64" s="5">
        <v>48</v>
      </c>
      <c r="B64" s="6" t="s">
        <v>223</v>
      </c>
      <c r="C64" s="6" t="s">
        <v>224</v>
      </c>
      <c r="D64" s="3" t="s">
        <v>192</v>
      </c>
      <c r="E64" s="8">
        <v>3958</v>
      </c>
      <c r="F64" s="9">
        <v>47.4</v>
      </c>
      <c r="G64" s="10">
        <v>6.1999999999999998E-3</v>
      </c>
      <c r="H64" s="6"/>
    </row>
    <row r="65" spans="1:8" x14ac:dyDescent="0.3">
      <c r="A65" s="5">
        <v>49</v>
      </c>
      <c r="B65" s="6" t="s">
        <v>73</v>
      </c>
      <c r="C65" s="6" t="s">
        <v>74</v>
      </c>
      <c r="D65" s="3" t="s">
        <v>21</v>
      </c>
      <c r="E65" s="8">
        <v>18537</v>
      </c>
      <c r="F65" s="9">
        <v>44.61</v>
      </c>
      <c r="G65" s="10">
        <v>5.7999999999999996E-3</v>
      </c>
      <c r="H65" s="6"/>
    </row>
    <row r="66" spans="1:8" x14ac:dyDescent="0.3">
      <c r="A66" s="5">
        <v>50</v>
      </c>
      <c r="B66" s="6" t="s">
        <v>638</v>
      </c>
      <c r="C66" s="6" t="s">
        <v>639</v>
      </c>
      <c r="D66" s="3" t="s">
        <v>640</v>
      </c>
      <c r="E66" s="8">
        <v>1691</v>
      </c>
      <c r="F66" s="9">
        <v>41.95</v>
      </c>
      <c r="G66" s="10">
        <v>5.4999999999999997E-3</v>
      </c>
      <c r="H66" s="6"/>
    </row>
    <row r="67" spans="1:8" x14ac:dyDescent="0.3">
      <c r="A67" s="5">
        <v>51</v>
      </c>
      <c r="B67" s="6" t="s">
        <v>762</v>
      </c>
      <c r="C67" s="6" t="s">
        <v>763</v>
      </c>
      <c r="D67" s="3" t="s">
        <v>764</v>
      </c>
      <c r="E67" s="8">
        <v>13570</v>
      </c>
      <c r="F67" s="9">
        <v>31.85</v>
      </c>
      <c r="G67" s="10">
        <v>4.1999999999999997E-3</v>
      </c>
      <c r="H67" s="6"/>
    </row>
    <row r="68" spans="1:8" x14ac:dyDescent="0.3">
      <c r="A68" s="5"/>
      <c r="B68" s="6"/>
      <c r="C68" s="6"/>
      <c r="D68" s="6"/>
      <c r="E68" s="6"/>
      <c r="F68" s="6"/>
      <c r="G68" s="6"/>
      <c r="H68" s="6"/>
    </row>
    <row r="69" spans="1:8" x14ac:dyDescent="0.3">
      <c r="A69" s="7" t="s">
        <v>122</v>
      </c>
      <c r="B69" s="2" t="s">
        <v>123</v>
      </c>
      <c r="C69" s="2"/>
      <c r="D69" s="2"/>
      <c r="E69" s="2"/>
      <c r="F69" s="2" t="s">
        <v>124</v>
      </c>
      <c r="G69" s="2" t="s">
        <v>124</v>
      </c>
      <c r="H69" s="2" t="s">
        <v>124</v>
      </c>
    </row>
    <row r="70" spans="1:8" x14ac:dyDescent="0.3">
      <c r="A70" s="5"/>
      <c r="B70" s="6"/>
      <c r="C70" s="6"/>
      <c r="D70" s="6"/>
      <c r="E70" s="6"/>
      <c r="F70" s="6"/>
      <c r="G70" s="6"/>
      <c r="H70" s="6"/>
    </row>
    <row r="71" spans="1:8" x14ac:dyDescent="0.3">
      <c r="A71" s="7"/>
      <c r="B71" s="2" t="s">
        <v>125</v>
      </c>
      <c r="C71" s="2"/>
      <c r="D71" s="2"/>
      <c r="E71" s="2"/>
      <c r="F71" s="11">
        <f>SUM(F17:F67)</f>
        <v>7660.8199999999988</v>
      </c>
      <c r="G71" s="12">
        <f>SUM(G17:G67)</f>
        <v>0.99899999999999989</v>
      </c>
      <c r="H71" s="2"/>
    </row>
    <row r="72" spans="1:8" x14ac:dyDescent="0.3">
      <c r="A72" s="5"/>
      <c r="B72" s="6"/>
      <c r="C72" s="6"/>
      <c r="D72" s="6"/>
      <c r="E72" s="6"/>
      <c r="F72" s="6"/>
      <c r="G72" s="6"/>
      <c r="H72" s="6"/>
    </row>
    <row r="73" spans="1:8" x14ac:dyDescent="0.3">
      <c r="A73" s="5"/>
      <c r="B73" s="2" t="s">
        <v>268</v>
      </c>
      <c r="C73" s="6"/>
      <c r="D73" s="6"/>
      <c r="E73" s="6"/>
      <c r="F73" s="6"/>
      <c r="G73" s="6"/>
      <c r="H73" s="6"/>
    </row>
    <row r="74" spans="1:8" x14ac:dyDescent="0.3">
      <c r="A74" s="5"/>
      <c r="B74" s="6"/>
      <c r="C74" s="6"/>
      <c r="D74" s="6"/>
      <c r="E74" s="6"/>
      <c r="F74" s="6"/>
      <c r="G74" s="6"/>
      <c r="H74" s="6"/>
    </row>
    <row r="75" spans="1:8" x14ac:dyDescent="0.3">
      <c r="A75" s="7" t="s">
        <v>8</v>
      </c>
      <c r="B75" s="2" t="s">
        <v>269</v>
      </c>
      <c r="C75" s="2"/>
      <c r="D75" s="2"/>
      <c r="E75" s="2"/>
      <c r="F75" s="2" t="s">
        <v>124</v>
      </c>
      <c r="G75" s="2" t="s">
        <v>124</v>
      </c>
      <c r="H75" s="2" t="s">
        <v>124</v>
      </c>
    </row>
    <row r="76" spans="1:8" x14ac:dyDescent="0.3">
      <c r="A76" s="5"/>
      <c r="B76" s="6"/>
      <c r="C76" s="6"/>
      <c r="D76" s="6"/>
      <c r="E76" s="6"/>
      <c r="F76" s="6"/>
      <c r="G76" s="6"/>
      <c r="H76" s="6"/>
    </row>
    <row r="77" spans="1:8" x14ac:dyDescent="0.3">
      <c r="A77" s="7" t="s">
        <v>122</v>
      </c>
      <c r="B77" s="2" t="s">
        <v>270</v>
      </c>
      <c r="C77" s="2"/>
      <c r="D77" s="2"/>
      <c r="E77" s="2"/>
      <c r="F77" s="2" t="s">
        <v>124</v>
      </c>
      <c r="G77" s="2" t="s">
        <v>124</v>
      </c>
      <c r="H77" s="2" t="s">
        <v>124</v>
      </c>
    </row>
    <row r="78" spans="1:8" x14ac:dyDescent="0.3">
      <c r="A78" s="5"/>
      <c r="B78" s="6"/>
      <c r="C78" s="6"/>
      <c r="D78" s="6"/>
      <c r="E78" s="6"/>
      <c r="F78" s="6"/>
      <c r="G78" s="6"/>
      <c r="H78" s="6"/>
    </row>
    <row r="79" spans="1:8" x14ac:dyDescent="0.3">
      <c r="A79" s="7" t="s">
        <v>265</v>
      </c>
      <c r="B79" s="2" t="s">
        <v>271</v>
      </c>
      <c r="C79" s="2"/>
      <c r="D79" s="2"/>
      <c r="E79" s="2"/>
      <c r="F79" s="2" t="s">
        <v>124</v>
      </c>
      <c r="G79" s="2" t="s">
        <v>124</v>
      </c>
      <c r="H79" s="2" t="s">
        <v>124</v>
      </c>
    </row>
    <row r="80" spans="1:8" x14ac:dyDescent="0.3">
      <c r="A80" s="5"/>
      <c r="B80" s="6"/>
      <c r="C80" s="6"/>
      <c r="D80" s="6"/>
      <c r="E80" s="6"/>
      <c r="F80" s="6"/>
      <c r="G80" s="6"/>
      <c r="H80" s="6"/>
    </row>
    <row r="81" spans="1:8" x14ac:dyDescent="0.3">
      <c r="A81" s="7" t="s">
        <v>272</v>
      </c>
      <c r="B81" s="2" t="s">
        <v>273</v>
      </c>
      <c r="C81" s="6"/>
      <c r="D81" s="6"/>
      <c r="E81" s="8"/>
      <c r="F81" s="9">
        <v>1.67</v>
      </c>
      <c r="G81" s="10">
        <v>2.0000000000000001E-4</v>
      </c>
      <c r="H81" s="10">
        <v>5.5399999999999998E-2</v>
      </c>
    </row>
    <row r="82" spans="1:8" x14ac:dyDescent="0.3">
      <c r="A82" s="5"/>
      <c r="B82" s="6"/>
      <c r="C82" s="6"/>
      <c r="D82" s="6"/>
      <c r="E82" s="6"/>
      <c r="F82" s="6"/>
      <c r="G82" s="6"/>
      <c r="H82" s="6"/>
    </row>
    <row r="83" spans="1:8" x14ac:dyDescent="0.3">
      <c r="A83" s="7"/>
      <c r="B83" s="2" t="s">
        <v>274</v>
      </c>
      <c r="C83" s="2"/>
      <c r="D83" s="2"/>
      <c r="E83" s="2"/>
      <c r="F83" s="11">
        <v>1.67</v>
      </c>
      <c r="G83" s="12">
        <v>2.0000000000000001E-4</v>
      </c>
      <c r="H83" s="2"/>
    </row>
    <row r="84" spans="1:8" x14ac:dyDescent="0.3">
      <c r="A84" s="5"/>
      <c r="B84" s="6"/>
      <c r="C84" s="6"/>
      <c r="D84" s="6"/>
      <c r="E84" s="6"/>
      <c r="F84" s="6"/>
      <c r="G84" s="6"/>
      <c r="H84" s="6"/>
    </row>
    <row r="85" spans="1:8" x14ac:dyDescent="0.3">
      <c r="A85" s="5"/>
      <c r="B85" s="2" t="s">
        <v>129</v>
      </c>
      <c r="C85" s="6"/>
      <c r="D85" s="6"/>
      <c r="E85" s="6"/>
      <c r="F85" s="6"/>
      <c r="G85" s="6"/>
      <c r="H85" s="6"/>
    </row>
    <row r="86" spans="1:8" x14ac:dyDescent="0.3">
      <c r="A86" s="5"/>
      <c r="B86" s="6" t="s">
        <v>130</v>
      </c>
      <c r="C86" s="6"/>
      <c r="D86" s="6"/>
      <c r="E86" s="6"/>
      <c r="F86" s="9">
        <f>F88-F71-F81</f>
        <v>5.7986139615114372</v>
      </c>
      <c r="G86" s="10">
        <f>G88-G83-G71</f>
        <v>8.0000000000013394E-4</v>
      </c>
      <c r="H86" s="6"/>
    </row>
    <row r="87" spans="1:8" x14ac:dyDescent="0.3">
      <c r="A87" s="5"/>
      <c r="B87" s="6"/>
      <c r="C87" s="6"/>
      <c r="D87" s="6"/>
      <c r="E87" s="6"/>
      <c r="F87" s="6"/>
      <c r="G87" s="6"/>
      <c r="H87" s="6"/>
    </row>
    <row r="88" spans="1:8" x14ac:dyDescent="0.3">
      <c r="A88" s="7"/>
      <c r="B88" s="2" t="s">
        <v>131</v>
      </c>
      <c r="C88" s="2"/>
      <c r="D88" s="2"/>
      <c r="E88" s="2"/>
      <c r="F88" s="11">
        <v>7668.2886139615102</v>
      </c>
      <c r="G88" s="12">
        <v>1</v>
      </c>
      <c r="H88" s="2"/>
    </row>
    <row r="89" spans="1:8" x14ac:dyDescent="0.3">
      <c r="A89" s="5"/>
      <c r="B89" s="6"/>
      <c r="C89" s="6"/>
      <c r="D89" s="6"/>
      <c r="E89" s="6"/>
      <c r="F89" s="6"/>
      <c r="G89" s="6"/>
      <c r="H89" s="6"/>
    </row>
    <row r="90" spans="1:8" x14ac:dyDescent="0.3">
      <c r="A90" s="16"/>
      <c r="B90" s="15"/>
      <c r="C90" s="15"/>
      <c r="D90" s="15"/>
      <c r="E90" s="15"/>
      <c r="F90" s="15"/>
      <c r="G90" s="15"/>
      <c r="H90" s="19"/>
    </row>
    <row r="91" spans="1:8" ht="18" x14ac:dyDescent="0.35">
      <c r="A91" s="16"/>
      <c r="B91" s="85" t="s">
        <v>137</v>
      </c>
      <c r="C91" s="85"/>
      <c r="D91" s="85"/>
      <c r="E91" s="85"/>
      <c r="F91" s="85"/>
      <c r="G91" s="85"/>
      <c r="H91" s="86"/>
    </row>
    <row r="92" spans="1:8" x14ac:dyDescent="0.3">
      <c r="A92" s="18" t="s">
        <v>138</v>
      </c>
      <c r="B92" s="71" t="s">
        <v>139</v>
      </c>
      <c r="C92" s="71"/>
      <c r="D92" s="71"/>
      <c r="E92" s="71"/>
      <c r="F92" s="71"/>
      <c r="G92" s="71"/>
      <c r="H92" s="72"/>
    </row>
    <row r="93" spans="1:8" x14ac:dyDescent="0.3">
      <c r="A93" s="18" t="s">
        <v>140</v>
      </c>
      <c r="B93" s="71" t="s">
        <v>467</v>
      </c>
      <c r="C93" s="71"/>
      <c r="D93" s="71"/>
      <c r="E93" s="71"/>
      <c r="F93" s="71"/>
      <c r="G93" s="71"/>
      <c r="H93" s="72"/>
    </row>
    <row r="94" spans="1:8" x14ac:dyDescent="0.3">
      <c r="A94" s="18" t="s">
        <v>142</v>
      </c>
      <c r="B94" s="71" t="s">
        <v>643</v>
      </c>
      <c r="C94" s="71"/>
      <c r="D94" s="71"/>
      <c r="E94" s="71"/>
      <c r="F94" s="71"/>
      <c r="G94" s="71"/>
      <c r="H94" s="72"/>
    </row>
    <row r="95" spans="1:8" x14ac:dyDescent="0.3">
      <c r="A95" s="18" t="s">
        <v>148</v>
      </c>
      <c r="B95" s="71" t="s">
        <v>522</v>
      </c>
      <c r="C95" s="71"/>
      <c r="D95" s="71"/>
      <c r="E95" s="71"/>
      <c r="F95" s="71"/>
      <c r="G95" s="71"/>
      <c r="H95" s="72"/>
    </row>
    <row r="96" spans="1:8" x14ac:dyDescent="0.3">
      <c r="A96" s="18" t="s">
        <v>150</v>
      </c>
      <c r="B96" s="71" t="s">
        <v>149</v>
      </c>
      <c r="C96" s="71"/>
      <c r="D96" s="71"/>
      <c r="E96" s="71"/>
      <c r="F96" s="71"/>
      <c r="G96" s="71"/>
      <c r="H96" s="72"/>
    </row>
    <row r="97" spans="1:8" x14ac:dyDescent="0.3">
      <c r="A97" s="18" t="s">
        <v>152</v>
      </c>
      <c r="B97" s="71" t="s">
        <v>151</v>
      </c>
      <c r="C97" s="71"/>
      <c r="D97" s="71"/>
      <c r="E97" s="71"/>
      <c r="F97" s="71"/>
      <c r="G97" s="71"/>
      <c r="H97" s="72"/>
    </row>
    <row r="98" spans="1:8" x14ac:dyDescent="0.3">
      <c r="A98" s="18" t="s">
        <v>154</v>
      </c>
      <c r="B98" s="71" t="s">
        <v>153</v>
      </c>
      <c r="C98" s="71"/>
      <c r="D98" s="71"/>
      <c r="E98" s="71"/>
      <c r="F98" s="71"/>
      <c r="G98" s="71"/>
      <c r="H98" s="72"/>
    </row>
    <row r="99" spans="1:8" x14ac:dyDescent="0.3">
      <c r="A99" s="18" t="s">
        <v>156</v>
      </c>
      <c r="B99" s="71" t="s">
        <v>155</v>
      </c>
      <c r="C99" s="71"/>
      <c r="D99" s="71"/>
      <c r="E99" s="71"/>
      <c r="F99" s="71"/>
      <c r="G99" s="71"/>
      <c r="H99" s="72"/>
    </row>
    <row r="100" spans="1:8" x14ac:dyDescent="0.3">
      <c r="A100" s="18" t="s">
        <v>158</v>
      </c>
      <c r="B100" s="71" t="s">
        <v>644</v>
      </c>
      <c r="C100" s="71"/>
      <c r="D100" s="71"/>
      <c r="E100" s="71"/>
      <c r="F100" s="71"/>
      <c r="G100" s="71"/>
      <c r="H100" s="72"/>
    </row>
    <row r="101" spans="1:8" x14ac:dyDescent="0.3">
      <c r="A101" s="18" t="s">
        <v>159</v>
      </c>
      <c r="B101" s="71" t="s">
        <v>157</v>
      </c>
      <c r="C101" s="71"/>
      <c r="D101" s="71"/>
      <c r="E101" s="71"/>
      <c r="F101" s="71"/>
      <c r="G101" s="71"/>
      <c r="H101" s="72"/>
    </row>
    <row r="102" spans="1:8" x14ac:dyDescent="0.3">
      <c r="A102" s="18" t="s">
        <v>160</v>
      </c>
      <c r="B102" s="71" t="s">
        <v>645</v>
      </c>
      <c r="C102" s="71"/>
      <c r="D102" s="71"/>
      <c r="E102" s="71"/>
      <c r="F102" s="71"/>
      <c r="G102" s="71"/>
      <c r="H102" s="72"/>
    </row>
    <row r="103" spans="1:8" x14ac:dyDescent="0.3">
      <c r="A103" s="18" t="s">
        <v>277</v>
      </c>
      <c r="B103" s="71" t="s">
        <v>765</v>
      </c>
      <c r="C103" s="71"/>
      <c r="D103" s="71"/>
      <c r="E103" s="71"/>
      <c r="F103" s="71"/>
      <c r="G103" s="71"/>
      <c r="H103" s="72"/>
    </row>
    <row r="104" spans="1:8" x14ac:dyDescent="0.3">
      <c r="A104" s="18" t="s">
        <v>279</v>
      </c>
      <c r="B104" s="71" t="s">
        <v>161</v>
      </c>
      <c r="C104" s="71"/>
      <c r="D104" s="71"/>
      <c r="E104" s="71"/>
      <c r="F104" s="71"/>
      <c r="G104" s="71"/>
      <c r="H104" s="72"/>
    </row>
    <row r="105" spans="1:8" x14ac:dyDescent="0.3">
      <c r="A105" s="16" t="s">
        <v>162</v>
      </c>
      <c r="B105" s="71" t="s">
        <v>163</v>
      </c>
      <c r="C105" s="71"/>
      <c r="D105" s="71"/>
      <c r="E105" s="71"/>
      <c r="F105" s="71"/>
      <c r="G105" s="71"/>
      <c r="H105" s="72"/>
    </row>
    <row r="106" spans="1:8" x14ac:dyDescent="0.3">
      <c r="A106" s="16" t="s">
        <v>283</v>
      </c>
      <c r="B106" s="71" t="s">
        <v>284</v>
      </c>
      <c r="C106" s="71"/>
      <c r="D106" s="71"/>
      <c r="E106" s="71"/>
      <c r="F106" s="71"/>
      <c r="G106" s="71"/>
      <c r="H106" s="72"/>
    </row>
    <row r="107" spans="1:8" x14ac:dyDescent="0.3">
      <c r="A107" s="16" t="s">
        <v>164</v>
      </c>
      <c r="B107" s="71" t="s">
        <v>165</v>
      </c>
      <c r="C107" s="71"/>
      <c r="D107" s="71"/>
      <c r="E107" s="71"/>
      <c r="F107" s="71"/>
      <c r="G107" s="71"/>
      <c r="H107" s="72"/>
    </row>
    <row r="108" spans="1:8" x14ac:dyDescent="0.3">
      <c r="A108" s="16"/>
      <c r="B108" s="15"/>
      <c r="C108" s="15"/>
      <c r="D108" s="15"/>
      <c r="E108" s="15"/>
      <c r="F108" s="15"/>
      <c r="G108" s="15"/>
      <c r="H108" s="19"/>
    </row>
    <row r="109" spans="1:8" x14ac:dyDescent="0.3">
      <c r="A109" s="16"/>
      <c r="B109" s="13" t="s">
        <v>166</v>
      </c>
      <c r="C109" s="15"/>
      <c r="D109" s="67" t="s">
        <v>385</v>
      </c>
      <c r="E109" s="68"/>
      <c r="F109" s="68"/>
      <c r="G109" s="15"/>
      <c r="H109" s="19"/>
    </row>
    <row r="110" spans="1:8" x14ac:dyDescent="0.3">
      <c r="A110" s="16"/>
      <c r="B110" s="14" t="s">
        <v>167</v>
      </c>
      <c r="C110" s="15"/>
      <c r="D110" s="69" t="s">
        <v>167</v>
      </c>
      <c r="E110" s="69"/>
      <c r="F110" s="69"/>
      <c r="G110" s="15"/>
      <c r="H110" s="19"/>
    </row>
    <row r="111" spans="1:8" x14ac:dyDescent="0.3">
      <c r="A111" s="16"/>
      <c r="B111" s="15"/>
      <c r="C111" s="15"/>
      <c r="D111" s="15"/>
      <c r="E111" s="15"/>
      <c r="F111" s="15"/>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ht="28.8" x14ac:dyDescent="0.3">
      <c r="A126" s="16"/>
      <c r="B126" s="1" t="s">
        <v>168</v>
      </c>
      <c r="C126" s="15"/>
      <c r="D126" s="70" t="s">
        <v>170</v>
      </c>
      <c r="E126" s="70"/>
      <c r="F126" s="70"/>
      <c r="G126" s="15"/>
      <c r="H126" s="19"/>
    </row>
    <row r="127" spans="1:8" x14ac:dyDescent="0.3">
      <c r="A127" s="17"/>
      <c r="B127" s="4"/>
      <c r="C127" s="4"/>
      <c r="D127" s="4"/>
      <c r="E127" s="4"/>
      <c r="F127" s="4"/>
      <c r="G127" s="4"/>
      <c r="H127" s="20"/>
    </row>
  </sheetData>
  <mergeCells count="30">
    <mergeCell ref="A6:H6"/>
    <mergeCell ref="A1:H1"/>
    <mergeCell ref="A2:H2"/>
    <mergeCell ref="A3:H3"/>
    <mergeCell ref="A4:H4"/>
    <mergeCell ref="A5:H5"/>
    <mergeCell ref="B98:H98"/>
    <mergeCell ref="A7:H7"/>
    <mergeCell ref="A8:H8"/>
    <mergeCell ref="A9:H9"/>
    <mergeCell ref="A10:H10"/>
    <mergeCell ref="B91:H91"/>
    <mergeCell ref="B92:H92"/>
    <mergeCell ref="B93:H93"/>
    <mergeCell ref="B94:H94"/>
    <mergeCell ref="B95:H95"/>
    <mergeCell ref="B96:H96"/>
    <mergeCell ref="B97:H97"/>
    <mergeCell ref="D126:F126"/>
    <mergeCell ref="B99:H99"/>
    <mergeCell ref="B100:H100"/>
    <mergeCell ref="B101:H101"/>
    <mergeCell ref="B102:H102"/>
    <mergeCell ref="B103:H103"/>
    <mergeCell ref="B104:H104"/>
    <mergeCell ref="B105:H105"/>
    <mergeCell ref="B106:H106"/>
    <mergeCell ref="B107:H107"/>
    <mergeCell ref="D109:F109"/>
    <mergeCell ref="D110:F1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CCA7-DF8E-47A9-8BE8-BF17D9A0382D}">
  <dimension ref="A1:H132"/>
  <sheetViews>
    <sheetView zoomScale="85" zoomScaleNormal="85" workbookViewId="0">
      <selection sqref="A1:H1"/>
    </sheetView>
  </sheetViews>
  <sheetFormatPr defaultRowHeight="14.4" x14ac:dyDescent="0.3"/>
  <cols>
    <col min="1" max="1" width="8.21875" customWidth="1"/>
    <col min="2" max="2" width="50.5546875" customWidth="1"/>
    <col min="3" max="3" width="17" customWidth="1"/>
    <col min="4" max="4" width="28.77734375" bestFit="1" customWidth="1"/>
    <col min="5" max="5" width="17" customWidth="1"/>
    <col min="6" max="6" width="19.109375" customWidth="1"/>
    <col min="7" max="8" width="17" customWidth="1"/>
  </cols>
  <sheetData>
    <row r="1" spans="1:8" x14ac:dyDescent="0.3">
      <c r="A1" s="73" t="s">
        <v>132</v>
      </c>
      <c r="B1" s="74"/>
      <c r="C1" s="74"/>
      <c r="D1" s="74"/>
      <c r="E1" s="74"/>
      <c r="F1" s="74"/>
      <c r="G1" s="74"/>
      <c r="H1" s="75"/>
    </row>
    <row r="2" spans="1:8" x14ac:dyDescent="0.3">
      <c r="A2" s="76"/>
      <c r="B2" s="77"/>
      <c r="C2" s="77"/>
      <c r="D2" s="77"/>
      <c r="E2" s="77"/>
      <c r="F2" s="77"/>
      <c r="G2" s="77"/>
      <c r="H2" s="78"/>
    </row>
    <row r="3" spans="1:8" x14ac:dyDescent="0.3">
      <c r="A3" s="73" t="s">
        <v>754</v>
      </c>
      <c r="B3" s="74"/>
      <c r="C3" s="74"/>
      <c r="D3" s="74"/>
      <c r="E3" s="74"/>
      <c r="F3" s="74"/>
      <c r="G3" s="74"/>
      <c r="H3" s="75"/>
    </row>
    <row r="4" spans="1:8" x14ac:dyDescent="0.3">
      <c r="A4" s="73" t="s">
        <v>133</v>
      </c>
      <c r="B4" s="74"/>
      <c r="C4" s="74"/>
      <c r="D4" s="74"/>
      <c r="E4" s="74"/>
      <c r="F4" s="74"/>
      <c r="G4" s="74"/>
      <c r="H4" s="75"/>
    </row>
    <row r="5" spans="1:8" x14ac:dyDescent="0.3">
      <c r="A5" s="79" t="s">
        <v>134</v>
      </c>
      <c r="B5" s="80"/>
      <c r="C5" s="80"/>
      <c r="D5" s="80"/>
      <c r="E5" s="80"/>
      <c r="F5" s="80"/>
      <c r="G5" s="80"/>
      <c r="H5" s="81"/>
    </row>
    <row r="6" spans="1:8" x14ac:dyDescent="0.3">
      <c r="A6" s="76"/>
      <c r="B6" s="77"/>
      <c r="C6" s="77"/>
      <c r="D6" s="77"/>
      <c r="E6" s="77"/>
      <c r="F6" s="77"/>
      <c r="G6" s="77"/>
      <c r="H6" s="78"/>
    </row>
    <row r="7" spans="1:8" x14ac:dyDescent="0.3">
      <c r="A7" s="73" t="s">
        <v>591</v>
      </c>
      <c r="B7" s="74"/>
      <c r="C7" s="74"/>
      <c r="D7" s="74"/>
      <c r="E7" s="74"/>
      <c r="F7" s="74"/>
      <c r="G7" s="74"/>
      <c r="H7" s="75"/>
    </row>
    <row r="8" spans="1:8" x14ac:dyDescent="0.3">
      <c r="A8" s="76"/>
      <c r="B8" s="77"/>
      <c r="C8" s="77"/>
      <c r="D8" s="77"/>
      <c r="E8" s="77"/>
      <c r="F8" s="77"/>
      <c r="G8" s="77"/>
      <c r="H8" s="78"/>
    </row>
    <row r="9" spans="1:8" x14ac:dyDescent="0.3">
      <c r="A9" s="73" t="s">
        <v>592</v>
      </c>
      <c r="B9" s="74"/>
      <c r="C9" s="74"/>
      <c r="D9" s="74"/>
      <c r="E9" s="74"/>
      <c r="F9" s="74"/>
      <c r="G9" s="74"/>
      <c r="H9" s="75"/>
    </row>
    <row r="10" spans="1:8" x14ac:dyDescent="0.3">
      <c r="A10" s="82"/>
      <c r="B10" s="83"/>
      <c r="C10" s="83"/>
      <c r="D10" s="83"/>
      <c r="E10" s="83"/>
      <c r="F10" s="83"/>
      <c r="G10" s="83"/>
      <c r="H10" s="84"/>
    </row>
    <row r="11" spans="1:8" s="29" customFormat="1" ht="33.450000000000003" customHeight="1" x14ac:dyDescent="0.3">
      <c r="A11" s="28" t="s">
        <v>0</v>
      </c>
      <c r="B11" s="28" t="s">
        <v>1</v>
      </c>
      <c r="C11" s="28" t="s">
        <v>2</v>
      </c>
      <c r="D11" s="28" t="s">
        <v>3</v>
      </c>
      <c r="E11" s="28" t="s">
        <v>4</v>
      </c>
      <c r="F11" s="28" t="s">
        <v>5</v>
      </c>
      <c r="G11" s="28" t="s">
        <v>6</v>
      </c>
      <c r="H11" s="28"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201918</v>
      </c>
      <c r="F17" s="9">
        <v>1993.54</v>
      </c>
      <c r="G17" s="10">
        <v>8.8900000000000007E-2</v>
      </c>
      <c r="H17" s="6"/>
    </row>
    <row r="18" spans="1:8" x14ac:dyDescent="0.3">
      <c r="A18" s="5">
        <v>2</v>
      </c>
      <c r="B18" s="6" t="s">
        <v>180</v>
      </c>
      <c r="C18" s="6" t="s">
        <v>181</v>
      </c>
      <c r="D18" s="3" t="s">
        <v>175</v>
      </c>
      <c r="E18" s="8">
        <v>111315</v>
      </c>
      <c r="F18" s="9">
        <v>1497.52</v>
      </c>
      <c r="G18" s="10">
        <v>6.6799999999999998E-2</v>
      </c>
      <c r="H18" s="6"/>
    </row>
    <row r="19" spans="1:8" x14ac:dyDescent="0.3">
      <c r="A19" s="5">
        <v>3</v>
      </c>
      <c r="B19" s="6" t="s">
        <v>35</v>
      </c>
      <c r="C19" s="6" t="s">
        <v>36</v>
      </c>
      <c r="D19" s="3" t="s">
        <v>21</v>
      </c>
      <c r="E19" s="8">
        <v>35067</v>
      </c>
      <c r="F19" s="9">
        <v>1072.3499999999999</v>
      </c>
      <c r="G19" s="10">
        <v>4.7800000000000002E-2</v>
      </c>
      <c r="H19" s="6"/>
    </row>
    <row r="20" spans="1:8" x14ac:dyDescent="0.3">
      <c r="A20" s="5">
        <v>4</v>
      </c>
      <c r="B20" s="6" t="s">
        <v>183</v>
      </c>
      <c r="C20" s="6" t="s">
        <v>41</v>
      </c>
      <c r="D20" s="3" t="s">
        <v>21</v>
      </c>
      <c r="E20" s="8">
        <v>71547</v>
      </c>
      <c r="F20" s="9">
        <v>1060.54</v>
      </c>
      <c r="G20" s="10">
        <v>4.7300000000000002E-2</v>
      </c>
      <c r="H20" s="6"/>
    </row>
    <row r="21" spans="1:8" x14ac:dyDescent="0.3">
      <c r="A21" s="5">
        <v>5</v>
      </c>
      <c r="B21" s="6" t="s">
        <v>176</v>
      </c>
      <c r="C21" s="6" t="s">
        <v>177</v>
      </c>
      <c r="D21" s="3" t="s">
        <v>175</v>
      </c>
      <c r="E21" s="8">
        <v>109654</v>
      </c>
      <c r="F21" s="9">
        <v>1027.46</v>
      </c>
      <c r="G21" s="10">
        <v>4.58E-2</v>
      </c>
      <c r="H21" s="6"/>
    </row>
    <row r="22" spans="1:8" x14ac:dyDescent="0.3">
      <c r="A22" s="5">
        <v>6</v>
      </c>
      <c r="B22" s="6" t="s">
        <v>182</v>
      </c>
      <c r="C22" s="6" t="s">
        <v>47</v>
      </c>
      <c r="D22" s="3" t="s">
        <v>15</v>
      </c>
      <c r="E22" s="8">
        <v>16521</v>
      </c>
      <c r="F22" s="9">
        <v>915.92</v>
      </c>
      <c r="G22" s="10">
        <v>4.0899999999999999E-2</v>
      </c>
      <c r="H22" s="6"/>
    </row>
    <row r="23" spans="1:8" x14ac:dyDescent="0.3">
      <c r="A23" s="5">
        <v>7</v>
      </c>
      <c r="B23" s="6" t="s">
        <v>178</v>
      </c>
      <c r="C23" s="6" t="s">
        <v>179</v>
      </c>
      <c r="D23" s="3" t="s">
        <v>175</v>
      </c>
      <c r="E23" s="8">
        <v>39129</v>
      </c>
      <c r="F23" s="9">
        <v>822.57</v>
      </c>
      <c r="G23" s="10">
        <v>3.6700000000000003E-2</v>
      </c>
      <c r="H23" s="6"/>
    </row>
    <row r="24" spans="1:8" x14ac:dyDescent="0.3">
      <c r="A24" s="5">
        <v>8</v>
      </c>
      <c r="B24" s="6" t="s">
        <v>187</v>
      </c>
      <c r="C24" s="6" t="s">
        <v>188</v>
      </c>
      <c r="D24" s="3" t="s">
        <v>189</v>
      </c>
      <c r="E24" s="8">
        <v>133458</v>
      </c>
      <c r="F24" s="9">
        <v>788.94</v>
      </c>
      <c r="G24" s="10">
        <v>3.5200000000000002E-2</v>
      </c>
      <c r="H24" s="6"/>
    </row>
    <row r="25" spans="1:8" x14ac:dyDescent="0.3">
      <c r="A25" s="5">
        <v>9</v>
      </c>
      <c r="B25" s="6" t="s">
        <v>583</v>
      </c>
      <c r="C25" s="6" t="s">
        <v>74</v>
      </c>
      <c r="D25" s="3" t="s">
        <v>21</v>
      </c>
      <c r="E25" s="8">
        <v>310393</v>
      </c>
      <c r="F25" s="9">
        <v>747.02</v>
      </c>
      <c r="G25" s="10">
        <v>3.3300000000000003E-2</v>
      </c>
      <c r="H25" s="6"/>
    </row>
    <row r="26" spans="1:8" x14ac:dyDescent="0.3">
      <c r="A26" s="5">
        <v>10</v>
      </c>
      <c r="B26" s="6" t="s">
        <v>184</v>
      </c>
      <c r="C26" s="6" t="s">
        <v>93</v>
      </c>
      <c r="D26" s="3" t="s">
        <v>94</v>
      </c>
      <c r="E26" s="8">
        <v>178156</v>
      </c>
      <c r="F26" s="9">
        <v>738.72</v>
      </c>
      <c r="G26" s="10">
        <v>3.3000000000000002E-2</v>
      </c>
      <c r="H26" s="6"/>
    </row>
    <row r="27" spans="1:8" x14ac:dyDescent="0.3">
      <c r="A27" s="5">
        <v>11</v>
      </c>
      <c r="B27" s="6" t="s">
        <v>195</v>
      </c>
      <c r="C27" s="6" t="s">
        <v>196</v>
      </c>
      <c r="D27" s="3" t="s">
        <v>106</v>
      </c>
      <c r="E27" s="8">
        <v>34447</v>
      </c>
      <c r="F27" s="9">
        <v>707.71</v>
      </c>
      <c r="G27" s="10">
        <v>3.1600000000000003E-2</v>
      </c>
      <c r="H27" s="6"/>
    </row>
    <row r="28" spans="1:8" x14ac:dyDescent="0.3">
      <c r="A28" s="5">
        <v>12</v>
      </c>
      <c r="B28" s="6" t="s">
        <v>306</v>
      </c>
      <c r="C28" s="6" t="s">
        <v>186</v>
      </c>
      <c r="D28" s="3" t="s">
        <v>175</v>
      </c>
      <c r="E28" s="8">
        <v>57337</v>
      </c>
      <c r="F28" s="9">
        <v>706.85</v>
      </c>
      <c r="G28" s="10">
        <v>3.15E-2</v>
      </c>
      <c r="H28" s="6"/>
    </row>
    <row r="29" spans="1:8" x14ac:dyDescent="0.3">
      <c r="A29" s="5">
        <v>13</v>
      </c>
      <c r="B29" s="6" t="s">
        <v>65</v>
      </c>
      <c r="C29" s="6" t="s">
        <v>66</v>
      </c>
      <c r="D29" s="3" t="s">
        <v>24</v>
      </c>
      <c r="E29" s="8">
        <v>246043</v>
      </c>
      <c r="F29" s="9">
        <v>695.56</v>
      </c>
      <c r="G29" s="10">
        <v>3.1E-2</v>
      </c>
      <c r="H29" s="6"/>
    </row>
    <row r="30" spans="1:8" x14ac:dyDescent="0.3">
      <c r="A30" s="5">
        <v>14</v>
      </c>
      <c r="B30" s="6" t="s">
        <v>190</v>
      </c>
      <c r="C30" s="6" t="s">
        <v>191</v>
      </c>
      <c r="D30" s="3" t="s">
        <v>192</v>
      </c>
      <c r="E30" s="8">
        <v>43634</v>
      </c>
      <c r="F30" s="9">
        <v>655.08000000000004</v>
      </c>
      <c r="G30" s="10">
        <v>2.92E-2</v>
      </c>
      <c r="H30" s="6"/>
    </row>
    <row r="31" spans="1:8" x14ac:dyDescent="0.3">
      <c r="A31" s="5">
        <v>15</v>
      </c>
      <c r="B31" s="6" t="s">
        <v>372</v>
      </c>
      <c r="C31" s="6" t="s">
        <v>373</v>
      </c>
      <c r="D31" s="3" t="s">
        <v>39</v>
      </c>
      <c r="E31" s="8">
        <v>164512</v>
      </c>
      <c r="F31" s="9">
        <v>628.27</v>
      </c>
      <c r="G31" s="10">
        <v>2.8000000000000001E-2</v>
      </c>
      <c r="H31" s="6"/>
    </row>
    <row r="32" spans="1:8" x14ac:dyDescent="0.3">
      <c r="A32" s="5">
        <v>16</v>
      </c>
      <c r="B32" s="6" t="s">
        <v>193</v>
      </c>
      <c r="C32" s="6" t="s">
        <v>194</v>
      </c>
      <c r="D32" s="3" t="s">
        <v>189</v>
      </c>
      <c r="E32" s="8">
        <v>125254</v>
      </c>
      <c r="F32" s="9">
        <v>619.26</v>
      </c>
      <c r="G32" s="10">
        <v>2.76E-2</v>
      </c>
      <c r="H32" s="6"/>
    </row>
    <row r="33" spans="1:8" x14ac:dyDescent="0.3">
      <c r="A33" s="5">
        <v>17</v>
      </c>
      <c r="B33" s="6" t="s">
        <v>584</v>
      </c>
      <c r="C33" s="6" t="s">
        <v>585</v>
      </c>
      <c r="D33" s="3" t="s">
        <v>202</v>
      </c>
      <c r="E33" s="8">
        <v>322943</v>
      </c>
      <c r="F33" s="9">
        <v>590.21</v>
      </c>
      <c r="G33" s="10">
        <v>2.63E-2</v>
      </c>
      <c r="H33" s="6"/>
    </row>
    <row r="34" spans="1:8" x14ac:dyDescent="0.3">
      <c r="A34" s="5">
        <v>18</v>
      </c>
      <c r="B34" s="6" t="s">
        <v>107</v>
      </c>
      <c r="C34" s="6" t="s">
        <v>108</v>
      </c>
      <c r="D34" s="3" t="s">
        <v>21</v>
      </c>
      <c r="E34" s="8">
        <v>41343</v>
      </c>
      <c r="F34" s="9">
        <v>588.89</v>
      </c>
      <c r="G34" s="10">
        <v>2.63E-2</v>
      </c>
      <c r="H34" s="6"/>
    </row>
    <row r="35" spans="1:8" x14ac:dyDescent="0.3">
      <c r="A35" s="5">
        <v>19</v>
      </c>
      <c r="B35" s="6" t="s">
        <v>586</v>
      </c>
      <c r="C35" s="6" t="s">
        <v>587</v>
      </c>
      <c r="D35" s="3" t="s">
        <v>27</v>
      </c>
      <c r="E35" s="8">
        <v>76314</v>
      </c>
      <c r="F35" s="9">
        <v>581.51</v>
      </c>
      <c r="G35" s="10">
        <v>2.5899999999999999E-2</v>
      </c>
      <c r="H35" s="6"/>
    </row>
    <row r="36" spans="1:8" x14ac:dyDescent="0.3">
      <c r="A36" s="5">
        <v>20</v>
      </c>
      <c r="B36" s="6" t="s">
        <v>207</v>
      </c>
      <c r="C36" s="6" t="s">
        <v>208</v>
      </c>
      <c r="D36" s="3" t="s">
        <v>199</v>
      </c>
      <c r="E36" s="8">
        <v>100004</v>
      </c>
      <c r="F36" s="9">
        <v>570.97</v>
      </c>
      <c r="G36" s="10">
        <v>2.5499999999999998E-2</v>
      </c>
      <c r="H36" s="6"/>
    </row>
    <row r="37" spans="1:8" x14ac:dyDescent="0.3">
      <c r="A37" s="5">
        <v>21</v>
      </c>
      <c r="B37" s="6" t="s">
        <v>215</v>
      </c>
      <c r="C37" s="6" t="s">
        <v>216</v>
      </c>
      <c r="D37" s="3" t="s">
        <v>217</v>
      </c>
      <c r="E37" s="8">
        <v>94145</v>
      </c>
      <c r="F37" s="9">
        <v>513.33000000000004</v>
      </c>
      <c r="G37" s="10">
        <v>2.29E-2</v>
      </c>
      <c r="H37" s="6"/>
    </row>
    <row r="38" spans="1:8" x14ac:dyDescent="0.3">
      <c r="A38" s="5">
        <v>22</v>
      </c>
      <c r="B38" s="6" t="s">
        <v>588</v>
      </c>
      <c r="C38" s="6" t="s">
        <v>396</v>
      </c>
      <c r="D38" s="3" t="s">
        <v>189</v>
      </c>
      <c r="E38" s="8">
        <v>24472</v>
      </c>
      <c r="F38" s="9">
        <v>487.9</v>
      </c>
      <c r="G38" s="10">
        <v>2.18E-2</v>
      </c>
      <c r="H38" s="6"/>
    </row>
    <row r="39" spans="1:8" x14ac:dyDescent="0.3">
      <c r="A39" s="5">
        <v>23</v>
      </c>
      <c r="B39" s="6" t="s">
        <v>212</v>
      </c>
      <c r="C39" s="6" t="s">
        <v>213</v>
      </c>
      <c r="D39" s="3" t="s">
        <v>175</v>
      </c>
      <c r="E39" s="8">
        <v>50846</v>
      </c>
      <c r="F39" s="9">
        <v>404.12</v>
      </c>
      <c r="G39" s="10">
        <v>1.7999999999999999E-2</v>
      </c>
      <c r="H39" s="6"/>
    </row>
    <row r="40" spans="1:8" x14ac:dyDescent="0.3">
      <c r="A40" s="5">
        <v>24</v>
      </c>
      <c r="B40" s="6" t="s">
        <v>200</v>
      </c>
      <c r="C40" s="6" t="s">
        <v>201</v>
      </c>
      <c r="D40" s="3" t="s">
        <v>202</v>
      </c>
      <c r="E40" s="8">
        <v>129780</v>
      </c>
      <c r="F40" s="9">
        <v>401.86</v>
      </c>
      <c r="G40" s="10">
        <v>1.7899999999999999E-2</v>
      </c>
      <c r="H40" s="6"/>
    </row>
    <row r="41" spans="1:8" x14ac:dyDescent="0.3">
      <c r="A41" s="5">
        <v>25</v>
      </c>
      <c r="B41" s="6" t="s">
        <v>203</v>
      </c>
      <c r="C41" s="6" t="s">
        <v>204</v>
      </c>
      <c r="D41" s="3" t="s">
        <v>205</v>
      </c>
      <c r="E41" s="8">
        <v>199247</v>
      </c>
      <c r="F41" s="9">
        <v>364.3</v>
      </c>
      <c r="G41" s="10">
        <v>1.6299999999999999E-2</v>
      </c>
      <c r="H41" s="6"/>
    </row>
    <row r="42" spans="1:8" x14ac:dyDescent="0.3">
      <c r="A42" s="5">
        <v>26</v>
      </c>
      <c r="B42" s="6" t="s">
        <v>214</v>
      </c>
      <c r="C42" s="6" t="s">
        <v>34</v>
      </c>
      <c r="D42" s="3" t="s">
        <v>15</v>
      </c>
      <c r="E42" s="8">
        <v>9403</v>
      </c>
      <c r="F42" s="9">
        <v>327.9</v>
      </c>
      <c r="G42" s="10">
        <v>1.46E-2</v>
      </c>
      <c r="H42" s="6"/>
    </row>
    <row r="43" spans="1:8" x14ac:dyDescent="0.3">
      <c r="A43" s="5">
        <v>27</v>
      </c>
      <c r="B43" s="6" t="s">
        <v>67</v>
      </c>
      <c r="C43" s="6" t="s">
        <v>68</v>
      </c>
      <c r="D43" s="3" t="s">
        <v>15</v>
      </c>
      <c r="E43" s="8">
        <v>3191</v>
      </c>
      <c r="F43" s="9">
        <v>283.76</v>
      </c>
      <c r="G43" s="10">
        <v>1.2699999999999999E-2</v>
      </c>
      <c r="H43" s="6"/>
    </row>
    <row r="44" spans="1:8" x14ac:dyDescent="0.3">
      <c r="A44" s="5">
        <v>28</v>
      </c>
      <c r="B44" s="6" t="s">
        <v>589</v>
      </c>
      <c r="C44" s="6" t="s">
        <v>590</v>
      </c>
      <c r="D44" s="3" t="s">
        <v>192</v>
      </c>
      <c r="E44" s="8">
        <v>12897</v>
      </c>
      <c r="F44" s="9">
        <v>253.23</v>
      </c>
      <c r="G44" s="10">
        <v>1.1299999999999999E-2</v>
      </c>
      <c r="H44" s="6"/>
    </row>
    <row r="45" spans="1:8" x14ac:dyDescent="0.3">
      <c r="A45" s="5">
        <v>29</v>
      </c>
      <c r="B45" s="6" t="s">
        <v>223</v>
      </c>
      <c r="C45" s="6" t="s">
        <v>224</v>
      </c>
      <c r="D45" s="3" t="s">
        <v>192</v>
      </c>
      <c r="E45" s="8">
        <v>19231</v>
      </c>
      <c r="F45" s="9">
        <v>230.31</v>
      </c>
      <c r="G45" s="10">
        <v>1.03E-2</v>
      </c>
      <c r="H45" s="6"/>
    </row>
    <row r="46" spans="1:8" x14ac:dyDescent="0.3">
      <c r="A46" s="5">
        <v>30</v>
      </c>
      <c r="B46" s="6" t="s">
        <v>206</v>
      </c>
      <c r="C46" s="6" t="s">
        <v>29</v>
      </c>
      <c r="D46" s="3" t="s">
        <v>15</v>
      </c>
      <c r="E46" s="8">
        <v>1441</v>
      </c>
      <c r="F46" s="9">
        <v>100.97</v>
      </c>
      <c r="G46" s="10">
        <v>4.4999999999999997E-3</v>
      </c>
      <c r="H46" s="6"/>
    </row>
    <row r="47" spans="1:8" x14ac:dyDescent="0.3">
      <c r="A47" s="5"/>
      <c r="B47" s="6"/>
      <c r="C47" s="6"/>
      <c r="D47" s="6"/>
      <c r="E47" s="6"/>
      <c r="F47" s="6"/>
      <c r="G47" s="6"/>
      <c r="H47" s="6"/>
    </row>
    <row r="48" spans="1:8" x14ac:dyDescent="0.3">
      <c r="A48" s="7" t="s">
        <v>122</v>
      </c>
      <c r="B48" s="2" t="s">
        <v>123</v>
      </c>
      <c r="C48" s="2"/>
      <c r="D48" s="2"/>
      <c r="E48" s="2"/>
      <c r="F48" s="2" t="s">
        <v>124</v>
      </c>
      <c r="G48" s="2" t="s">
        <v>124</v>
      </c>
      <c r="H48" s="2" t="s">
        <v>124</v>
      </c>
    </row>
    <row r="49" spans="1:8" x14ac:dyDescent="0.3">
      <c r="A49" s="5"/>
      <c r="B49" s="6"/>
      <c r="C49" s="6"/>
      <c r="D49" s="6"/>
      <c r="E49" s="6"/>
      <c r="F49" s="6"/>
      <c r="G49" s="6"/>
      <c r="H49" s="6"/>
    </row>
    <row r="50" spans="1:8" x14ac:dyDescent="0.3">
      <c r="A50" s="7"/>
      <c r="B50" s="2" t="s">
        <v>125</v>
      </c>
      <c r="C50" s="2"/>
      <c r="D50" s="2"/>
      <c r="E50" s="2"/>
      <c r="F50" s="11">
        <v>20376.57</v>
      </c>
      <c r="G50" s="12">
        <v>0.90890000000000004</v>
      </c>
      <c r="H50" s="2"/>
    </row>
    <row r="51" spans="1:8" x14ac:dyDescent="0.3">
      <c r="A51" s="5"/>
      <c r="B51" s="6"/>
      <c r="C51" s="6"/>
      <c r="D51" s="6"/>
      <c r="E51" s="6"/>
      <c r="F51" s="6"/>
      <c r="G51" s="6"/>
      <c r="H51" s="6"/>
    </row>
    <row r="52" spans="1:8" x14ac:dyDescent="0.3">
      <c r="A52" s="5"/>
      <c r="B52" s="2" t="s">
        <v>268</v>
      </c>
      <c r="C52" s="6"/>
      <c r="D52" s="6"/>
      <c r="E52" s="6"/>
      <c r="F52" s="6"/>
      <c r="G52" s="6"/>
      <c r="H52" s="6"/>
    </row>
    <row r="53" spans="1:8" x14ac:dyDescent="0.3">
      <c r="A53" s="5"/>
      <c r="B53" s="6"/>
      <c r="C53" s="6"/>
      <c r="D53" s="6"/>
      <c r="E53" s="6"/>
      <c r="F53" s="6"/>
      <c r="G53" s="6"/>
      <c r="H53" s="6"/>
    </row>
    <row r="54" spans="1:8" x14ac:dyDescent="0.3">
      <c r="A54" s="7" t="s">
        <v>8</v>
      </c>
      <c r="B54" s="2" t="s">
        <v>269</v>
      </c>
      <c r="C54" s="2"/>
      <c r="D54" s="2"/>
      <c r="E54" s="2"/>
      <c r="F54" s="2" t="s">
        <v>124</v>
      </c>
      <c r="G54" s="2" t="s">
        <v>124</v>
      </c>
      <c r="H54" s="2" t="s">
        <v>124</v>
      </c>
    </row>
    <row r="55" spans="1:8" x14ac:dyDescent="0.3">
      <c r="A55" s="5"/>
      <c r="B55" s="6"/>
      <c r="C55" s="6"/>
      <c r="D55" s="6"/>
      <c r="E55" s="6"/>
      <c r="F55" s="6"/>
      <c r="G55" s="6"/>
      <c r="H55" s="6"/>
    </row>
    <row r="56" spans="1:8" x14ac:dyDescent="0.3">
      <c r="A56" s="7" t="s">
        <v>122</v>
      </c>
      <c r="B56" s="2" t="s">
        <v>270</v>
      </c>
      <c r="C56" s="2"/>
      <c r="D56" s="2"/>
      <c r="E56" s="2"/>
      <c r="F56" s="2" t="s">
        <v>124</v>
      </c>
      <c r="G56" s="2" t="s">
        <v>124</v>
      </c>
      <c r="H56" s="2" t="s">
        <v>124</v>
      </c>
    </row>
    <row r="57" spans="1:8" x14ac:dyDescent="0.3">
      <c r="A57" s="5"/>
      <c r="B57" s="6"/>
      <c r="C57" s="6"/>
      <c r="D57" s="6"/>
      <c r="E57" s="6"/>
      <c r="F57" s="6"/>
      <c r="G57" s="6"/>
      <c r="H57" s="6"/>
    </row>
    <row r="58" spans="1:8" x14ac:dyDescent="0.3">
      <c r="A58" s="7" t="s">
        <v>265</v>
      </c>
      <c r="B58" s="2" t="s">
        <v>271</v>
      </c>
      <c r="C58" s="2"/>
      <c r="D58" s="2"/>
      <c r="E58" s="2"/>
      <c r="F58" s="2" t="s">
        <v>124</v>
      </c>
      <c r="G58" s="2" t="s">
        <v>124</v>
      </c>
      <c r="H58" s="2" t="s">
        <v>124</v>
      </c>
    </row>
    <row r="59" spans="1:8" x14ac:dyDescent="0.3">
      <c r="A59" s="5"/>
      <c r="B59" s="6"/>
      <c r="C59" s="6"/>
      <c r="D59" s="6"/>
      <c r="E59" s="6"/>
      <c r="F59" s="6"/>
      <c r="G59" s="6"/>
      <c r="H59" s="6"/>
    </row>
    <row r="60" spans="1:8" x14ac:dyDescent="0.3">
      <c r="A60" s="7" t="s">
        <v>272</v>
      </c>
      <c r="B60" s="2" t="s">
        <v>273</v>
      </c>
      <c r="C60" s="6"/>
      <c r="D60" s="6"/>
      <c r="E60" s="8"/>
      <c r="F60" s="9">
        <v>1954.89</v>
      </c>
      <c r="G60" s="10">
        <v>8.72E-2</v>
      </c>
      <c r="H60" s="10">
        <v>5.5399999999999998E-2</v>
      </c>
    </row>
    <row r="61" spans="1:8" x14ac:dyDescent="0.3">
      <c r="A61" s="5"/>
      <c r="B61" s="6"/>
      <c r="C61" s="6"/>
      <c r="D61" s="6"/>
      <c r="E61" s="6"/>
      <c r="F61" s="6"/>
      <c r="G61" s="6"/>
      <c r="H61" s="6"/>
    </row>
    <row r="62" spans="1:8" x14ac:dyDescent="0.3">
      <c r="A62" s="7"/>
      <c r="B62" s="2" t="s">
        <v>274</v>
      </c>
      <c r="C62" s="2"/>
      <c r="D62" s="2"/>
      <c r="E62" s="2"/>
      <c r="F62" s="11">
        <v>1954.89</v>
      </c>
      <c r="G62" s="12">
        <v>8.72E-2</v>
      </c>
      <c r="H62" s="2"/>
    </row>
    <row r="63" spans="1:8" x14ac:dyDescent="0.3">
      <c r="A63" s="5"/>
      <c r="B63" s="6"/>
      <c r="C63" s="6"/>
      <c r="D63" s="6"/>
      <c r="E63" s="6"/>
      <c r="F63" s="6"/>
      <c r="G63" s="6"/>
      <c r="H63" s="6"/>
    </row>
    <row r="64" spans="1:8" x14ac:dyDescent="0.3">
      <c r="A64" s="5"/>
      <c r="B64" s="2" t="s">
        <v>129</v>
      </c>
      <c r="C64" s="6"/>
      <c r="D64" s="6"/>
      <c r="E64" s="6"/>
      <c r="F64" s="6"/>
      <c r="G64" s="6"/>
      <c r="H64" s="6"/>
    </row>
    <row r="65" spans="1:8" x14ac:dyDescent="0.3">
      <c r="A65" s="5"/>
      <c r="B65" s="6" t="s">
        <v>130</v>
      </c>
      <c r="C65" s="6"/>
      <c r="D65" s="6"/>
      <c r="E65" s="6"/>
      <c r="F65" s="9">
        <v>86.422191734201803</v>
      </c>
      <c r="G65" s="10">
        <v>3.8999999999999998E-3</v>
      </c>
      <c r="H65" s="6"/>
    </row>
    <row r="66" spans="1:8" x14ac:dyDescent="0.3">
      <c r="A66" s="5"/>
      <c r="B66" s="6"/>
      <c r="C66" s="6"/>
      <c r="D66" s="6"/>
      <c r="E66" s="6"/>
      <c r="F66" s="6"/>
      <c r="G66" s="6"/>
      <c r="H66" s="6"/>
    </row>
    <row r="67" spans="1:8" x14ac:dyDescent="0.3">
      <c r="A67" s="7"/>
      <c r="B67" s="2" t="s">
        <v>131</v>
      </c>
      <c r="C67" s="2"/>
      <c r="D67" s="2"/>
      <c r="E67" s="2"/>
      <c r="F67" s="11">
        <v>22417.8780218342</v>
      </c>
      <c r="G67" s="12">
        <v>1</v>
      </c>
      <c r="H67" s="2"/>
    </row>
    <row r="68" spans="1:8" x14ac:dyDescent="0.3">
      <c r="A68" s="5"/>
      <c r="B68" s="6"/>
      <c r="C68" s="6"/>
      <c r="D68" s="6"/>
      <c r="E68" s="6"/>
      <c r="F68" s="6"/>
      <c r="G68" s="6"/>
      <c r="H68" s="6"/>
    </row>
    <row r="69" spans="1:8" x14ac:dyDescent="0.3">
      <c r="A69" s="16"/>
      <c r="B69" s="15"/>
      <c r="C69" s="15"/>
      <c r="D69" s="15"/>
      <c r="E69" s="15"/>
      <c r="F69" s="15"/>
      <c r="G69" s="15"/>
      <c r="H69" s="19"/>
    </row>
    <row r="70" spans="1:8" ht="18" x14ac:dyDescent="0.35">
      <c r="A70" s="16"/>
      <c r="B70" s="85" t="s">
        <v>137</v>
      </c>
      <c r="C70" s="85"/>
      <c r="D70" s="85"/>
      <c r="E70" s="85"/>
      <c r="F70" s="85"/>
      <c r="G70" s="85"/>
      <c r="H70" s="86"/>
    </row>
    <row r="71" spans="1:8" x14ac:dyDescent="0.3">
      <c r="A71" s="18" t="s">
        <v>138</v>
      </c>
      <c r="B71" s="71" t="s">
        <v>139</v>
      </c>
      <c r="C71" s="71"/>
      <c r="D71" s="71"/>
      <c r="E71" s="71"/>
      <c r="F71" s="71"/>
      <c r="G71" s="71"/>
      <c r="H71" s="72"/>
    </row>
    <row r="72" spans="1:8" x14ac:dyDescent="0.3">
      <c r="A72" s="18" t="s">
        <v>140</v>
      </c>
      <c r="B72" s="71" t="s">
        <v>141</v>
      </c>
      <c r="C72" s="71"/>
      <c r="D72" s="71"/>
      <c r="E72" s="71"/>
      <c r="F72" s="71"/>
      <c r="G72" s="71"/>
      <c r="H72" s="72"/>
    </row>
    <row r="73" spans="1:8" x14ac:dyDescent="0.3">
      <c r="A73" s="18" t="s">
        <v>142</v>
      </c>
      <c r="B73" s="71" t="s">
        <v>143</v>
      </c>
      <c r="C73" s="71"/>
      <c r="D73" s="71"/>
      <c r="E73" s="71"/>
      <c r="F73" s="71"/>
      <c r="G73" s="71"/>
      <c r="H73" s="72"/>
    </row>
    <row r="74" spans="1:8" ht="28.8" x14ac:dyDescent="0.3">
      <c r="A74" s="16"/>
      <c r="B74" s="2" t="s">
        <v>144</v>
      </c>
      <c r="C74" s="2" t="s">
        <v>145</v>
      </c>
      <c r="D74" s="15"/>
      <c r="E74" s="15"/>
      <c r="F74" s="15"/>
      <c r="G74" s="15"/>
      <c r="H74" s="19"/>
    </row>
    <row r="75" spans="1:8" x14ac:dyDescent="0.3">
      <c r="A75" s="16"/>
      <c r="B75" s="6" t="s">
        <v>593</v>
      </c>
      <c r="C75" s="6">
        <v>130.74</v>
      </c>
      <c r="D75" s="15"/>
      <c r="E75" s="15"/>
      <c r="F75" s="15"/>
      <c r="G75" s="15"/>
      <c r="H75" s="19"/>
    </row>
    <row r="76" spans="1:8" x14ac:dyDescent="0.3">
      <c r="A76" s="16"/>
      <c r="B76" s="6" t="s">
        <v>146</v>
      </c>
      <c r="C76" s="6">
        <v>131.59</v>
      </c>
      <c r="D76" s="15"/>
      <c r="E76" s="15"/>
      <c r="F76" s="15"/>
      <c r="G76" s="15"/>
      <c r="H76" s="19"/>
    </row>
    <row r="77" spans="1:8" x14ac:dyDescent="0.3">
      <c r="A77" s="16"/>
      <c r="B77" s="6" t="s">
        <v>581</v>
      </c>
      <c r="C77" s="6">
        <v>124.27</v>
      </c>
      <c r="D77" s="15"/>
      <c r="E77" s="15"/>
      <c r="F77" s="15"/>
      <c r="G77" s="15"/>
      <c r="H77" s="19"/>
    </row>
    <row r="78" spans="1:8" x14ac:dyDescent="0.3">
      <c r="A78" s="16"/>
      <c r="B78" s="6" t="s">
        <v>147</v>
      </c>
      <c r="C78" s="6">
        <v>125.12</v>
      </c>
      <c r="D78" s="15"/>
      <c r="E78" s="15"/>
      <c r="F78" s="15"/>
      <c r="G78" s="15"/>
      <c r="H78" s="19"/>
    </row>
    <row r="79" spans="1:8" x14ac:dyDescent="0.3">
      <c r="A79" s="18" t="s">
        <v>148</v>
      </c>
      <c r="B79" s="71" t="s">
        <v>522</v>
      </c>
      <c r="C79" s="71"/>
      <c r="D79" s="71"/>
      <c r="E79" s="71"/>
      <c r="F79" s="71"/>
      <c r="G79" s="71"/>
      <c r="H79" s="72"/>
    </row>
    <row r="80" spans="1:8" x14ac:dyDescent="0.3">
      <c r="A80" s="18" t="s">
        <v>150</v>
      </c>
      <c r="B80" s="71" t="s">
        <v>149</v>
      </c>
      <c r="C80" s="71"/>
      <c r="D80" s="71"/>
      <c r="E80" s="71"/>
      <c r="F80" s="71"/>
      <c r="G80" s="71"/>
      <c r="H80" s="72"/>
    </row>
    <row r="81" spans="1:8" x14ac:dyDescent="0.3">
      <c r="A81" s="18" t="s">
        <v>152</v>
      </c>
      <c r="B81" s="71" t="s">
        <v>151</v>
      </c>
      <c r="C81" s="71"/>
      <c r="D81" s="71"/>
      <c r="E81" s="71"/>
      <c r="F81" s="71"/>
      <c r="G81" s="71"/>
      <c r="H81" s="72"/>
    </row>
    <row r="82" spans="1:8" x14ac:dyDescent="0.3">
      <c r="A82" s="18" t="s">
        <v>154</v>
      </c>
      <c r="B82" s="71" t="s">
        <v>153</v>
      </c>
      <c r="C82" s="71"/>
      <c r="D82" s="71"/>
      <c r="E82" s="71"/>
      <c r="F82" s="71"/>
      <c r="G82" s="71"/>
      <c r="H82" s="72"/>
    </row>
    <row r="83" spans="1:8" x14ac:dyDescent="0.3">
      <c r="A83" s="18" t="s">
        <v>156</v>
      </c>
      <c r="B83" s="71" t="s">
        <v>155</v>
      </c>
      <c r="C83" s="71"/>
      <c r="D83" s="71"/>
      <c r="E83" s="71"/>
      <c r="F83" s="71"/>
      <c r="G83" s="71"/>
      <c r="H83" s="72"/>
    </row>
    <row r="84" spans="1:8" x14ac:dyDescent="0.3">
      <c r="A84" s="18" t="s">
        <v>158</v>
      </c>
      <c r="B84" s="71" t="s">
        <v>594</v>
      </c>
      <c r="C84" s="71"/>
      <c r="D84" s="71"/>
      <c r="E84" s="71"/>
      <c r="F84" s="71"/>
      <c r="G84" s="71"/>
      <c r="H84" s="72"/>
    </row>
    <row r="85" spans="1:8" x14ac:dyDescent="0.3">
      <c r="A85" s="18" t="s">
        <v>159</v>
      </c>
      <c r="B85" s="71" t="s">
        <v>157</v>
      </c>
      <c r="C85" s="71"/>
      <c r="D85" s="71"/>
      <c r="E85" s="71"/>
      <c r="F85" s="71"/>
      <c r="G85" s="71"/>
      <c r="H85" s="72"/>
    </row>
    <row r="86" spans="1:8" x14ac:dyDescent="0.3">
      <c r="A86" s="18" t="s">
        <v>160</v>
      </c>
      <c r="B86" s="71" t="s">
        <v>766</v>
      </c>
      <c r="C86" s="71"/>
      <c r="D86" s="71"/>
      <c r="E86" s="71"/>
      <c r="F86" s="71"/>
      <c r="G86" s="71"/>
      <c r="H86" s="72"/>
    </row>
    <row r="87" spans="1:8" x14ac:dyDescent="0.3">
      <c r="A87" s="18" t="s">
        <v>277</v>
      </c>
      <c r="B87" s="71" t="s">
        <v>767</v>
      </c>
      <c r="C87" s="71"/>
      <c r="D87" s="71"/>
      <c r="E87" s="71"/>
      <c r="F87" s="71"/>
      <c r="G87" s="71"/>
      <c r="H87" s="72"/>
    </row>
    <row r="88" spans="1:8" x14ac:dyDescent="0.3">
      <c r="A88" s="18" t="s">
        <v>279</v>
      </c>
      <c r="B88" s="71" t="s">
        <v>161</v>
      </c>
      <c r="C88" s="71"/>
      <c r="D88" s="71"/>
      <c r="E88" s="71"/>
      <c r="F88" s="71"/>
      <c r="G88" s="71"/>
      <c r="H88" s="72"/>
    </row>
    <row r="89" spans="1:8" x14ac:dyDescent="0.3">
      <c r="A89" s="16"/>
      <c r="B89" s="71" t="s">
        <v>525</v>
      </c>
      <c r="C89" s="71"/>
      <c r="D89" s="71"/>
      <c r="E89" s="71"/>
      <c r="F89" s="71"/>
      <c r="G89" s="71"/>
      <c r="H89" s="72"/>
    </row>
    <row r="90" spans="1:8" x14ac:dyDescent="0.3">
      <c r="A90" s="16" t="s">
        <v>162</v>
      </c>
      <c r="B90" s="71" t="s">
        <v>163</v>
      </c>
      <c r="C90" s="71"/>
      <c r="D90" s="71"/>
      <c r="E90" s="71"/>
      <c r="F90" s="71"/>
      <c r="G90" s="71"/>
      <c r="H90" s="72"/>
    </row>
    <row r="91" spans="1:8" x14ac:dyDescent="0.3">
      <c r="A91" s="16" t="s">
        <v>283</v>
      </c>
      <c r="B91" s="71" t="s">
        <v>284</v>
      </c>
      <c r="C91" s="71"/>
      <c r="D91" s="71"/>
      <c r="E91" s="71"/>
      <c r="F91" s="71"/>
      <c r="G91" s="71"/>
      <c r="H91" s="72"/>
    </row>
    <row r="92" spans="1:8" x14ac:dyDescent="0.3">
      <c r="A92" s="16" t="s">
        <v>164</v>
      </c>
      <c r="B92" s="71" t="s">
        <v>165</v>
      </c>
      <c r="C92" s="71"/>
      <c r="D92" s="71"/>
      <c r="E92" s="71"/>
      <c r="F92" s="71"/>
      <c r="G92" s="71"/>
      <c r="H92" s="72"/>
    </row>
    <row r="93" spans="1:8" x14ac:dyDescent="0.3">
      <c r="A93" s="16"/>
      <c r="B93" s="15"/>
      <c r="C93" s="15"/>
      <c r="D93" s="15"/>
      <c r="E93" s="15"/>
      <c r="F93" s="15"/>
      <c r="G93" s="15"/>
      <c r="H93" s="19"/>
    </row>
    <row r="94" spans="1:8" x14ac:dyDescent="0.3">
      <c r="A94" s="16"/>
      <c r="B94" s="13" t="s">
        <v>166</v>
      </c>
      <c r="C94" s="15"/>
      <c r="D94" s="67" t="s">
        <v>582</v>
      </c>
      <c r="E94" s="68"/>
      <c r="F94" s="68"/>
      <c r="G94" s="15"/>
      <c r="H94" s="19"/>
    </row>
    <row r="95" spans="1:8" x14ac:dyDescent="0.3">
      <c r="A95" s="16"/>
      <c r="B95" s="14" t="s">
        <v>167</v>
      </c>
      <c r="C95" s="15"/>
      <c r="D95" s="69" t="s">
        <v>167</v>
      </c>
      <c r="E95" s="69"/>
      <c r="F95" s="69"/>
      <c r="G95" s="15"/>
      <c r="H95" s="19"/>
    </row>
    <row r="96" spans="1:8" x14ac:dyDescent="0.3">
      <c r="A96" s="16"/>
      <c r="B96" s="15"/>
      <c r="C96" s="15"/>
      <c r="D96" s="15"/>
      <c r="E96" s="15"/>
      <c r="F96" s="15"/>
      <c r="G96" s="15"/>
      <c r="H96" s="19"/>
    </row>
    <row r="97" spans="1:8" x14ac:dyDescent="0.3">
      <c r="A97" s="16"/>
      <c r="B97" s="15"/>
      <c r="C97" s="15"/>
      <c r="D97" s="15"/>
      <c r="E97" s="15"/>
      <c r="F97" s="15"/>
      <c r="G97" s="15"/>
      <c r="H97" s="19"/>
    </row>
    <row r="98" spans="1:8" x14ac:dyDescent="0.3">
      <c r="A98" s="16"/>
      <c r="B98" s="15"/>
      <c r="C98" s="15"/>
      <c r="D98" s="15"/>
      <c r="E98" s="15"/>
      <c r="F98" s="15"/>
      <c r="G98" s="15"/>
      <c r="H98" s="19"/>
    </row>
    <row r="99" spans="1:8" x14ac:dyDescent="0.3">
      <c r="A99" s="16"/>
      <c r="B99" s="15"/>
      <c r="C99" s="15"/>
      <c r="D99" s="15"/>
      <c r="E99" s="15"/>
      <c r="F99" s="15"/>
      <c r="G99" s="15"/>
      <c r="H99" s="19"/>
    </row>
    <row r="100" spans="1:8" x14ac:dyDescent="0.3">
      <c r="A100" s="16"/>
      <c r="B100" s="15"/>
      <c r="C100" s="15"/>
      <c r="D100" s="15"/>
      <c r="E100" s="15"/>
      <c r="F100" s="15"/>
      <c r="G100" s="15"/>
      <c r="H100" s="19"/>
    </row>
    <row r="101" spans="1:8" x14ac:dyDescent="0.3">
      <c r="A101" s="16"/>
      <c r="B101" s="15"/>
      <c r="C101" s="15"/>
      <c r="D101" s="15"/>
      <c r="E101" s="15"/>
      <c r="F101" s="15"/>
      <c r="G101" s="15"/>
      <c r="H101" s="19"/>
    </row>
    <row r="102" spans="1:8" x14ac:dyDescent="0.3">
      <c r="A102" s="16"/>
      <c r="B102" s="15"/>
      <c r="C102" s="15"/>
      <c r="D102" s="15"/>
      <c r="E102" s="15"/>
      <c r="F102" s="1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ht="28.8" x14ac:dyDescent="0.3">
      <c r="A111" s="16"/>
      <c r="B111" s="1" t="s">
        <v>168</v>
      </c>
      <c r="C111" s="15"/>
      <c r="D111" s="70" t="s">
        <v>170</v>
      </c>
      <c r="E111" s="70"/>
      <c r="F111" s="70"/>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3" t="s">
        <v>595</v>
      </c>
      <c r="C114" s="15"/>
      <c r="D114" s="15"/>
      <c r="E114" s="15"/>
      <c r="F114" s="15"/>
      <c r="G114" s="15"/>
      <c r="H114" s="19"/>
    </row>
    <row r="115" spans="1:8" x14ac:dyDescent="0.3">
      <c r="A115" s="16"/>
      <c r="B115" s="14" t="s">
        <v>167</v>
      </c>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ht="28.8" x14ac:dyDescent="0.3">
      <c r="A131" s="16"/>
      <c r="B131" s="1" t="s">
        <v>170</v>
      </c>
      <c r="C131" s="15"/>
      <c r="D131" s="15"/>
      <c r="E131" s="15"/>
      <c r="F131" s="15"/>
      <c r="G131" s="15"/>
      <c r="H131" s="19"/>
    </row>
    <row r="132" spans="1:8" x14ac:dyDescent="0.3">
      <c r="A132" s="17"/>
      <c r="B132" s="4"/>
      <c r="C132" s="4"/>
      <c r="D132" s="4"/>
      <c r="E132" s="4"/>
      <c r="F132" s="4"/>
      <c r="G132" s="4"/>
      <c r="H132" s="20"/>
    </row>
  </sheetData>
  <mergeCells count="31">
    <mergeCell ref="B71:H71"/>
    <mergeCell ref="A1:H1"/>
    <mergeCell ref="A2:H2"/>
    <mergeCell ref="A3:H3"/>
    <mergeCell ref="A4:H4"/>
    <mergeCell ref="A5:H5"/>
    <mergeCell ref="A6:H6"/>
    <mergeCell ref="A7:H7"/>
    <mergeCell ref="A8:H8"/>
    <mergeCell ref="A9:H9"/>
    <mergeCell ref="A10:H10"/>
    <mergeCell ref="B70:H70"/>
    <mergeCell ref="B88:H88"/>
    <mergeCell ref="B72:H72"/>
    <mergeCell ref="B73:H73"/>
    <mergeCell ref="B79:H79"/>
    <mergeCell ref="B80:H80"/>
    <mergeCell ref="B81:H81"/>
    <mergeCell ref="B82:H82"/>
    <mergeCell ref="B83:H83"/>
    <mergeCell ref="B84:H84"/>
    <mergeCell ref="B85:H85"/>
    <mergeCell ref="B86:H86"/>
    <mergeCell ref="B87:H87"/>
    <mergeCell ref="D111:F111"/>
    <mergeCell ref="B89:H89"/>
    <mergeCell ref="B90:H90"/>
    <mergeCell ref="B91:H91"/>
    <mergeCell ref="B92:H92"/>
    <mergeCell ref="D94:F94"/>
    <mergeCell ref="D95:F9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F028-EEBE-4B20-BB28-798E4F333411}">
  <dimension ref="A1:G86"/>
  <sheetViews>
    <sheetView zoomScale="85" zoomScaleNormal="85" workbookViewId="0">
      <selection sqref="A1:G1"/>
    </sheetView>
  </sheetViews>
  <sheetFormatPr defaultRowHeight="14.4" x14ac:dyDescent="0.3"/>
  <cols>
    <col min="1" max="1" width="7" customWidth="1"/>
    <col min="2" max="2" width="58.88671875" bestFit="1" customWidth="1"/>
    <col min="3" max="4" width="17" customWidth="1"/>
    <col min="5" max="5" width="28" customWidth="1"/>
    <col min="6" max="7" width="17" customWidth="1"/>
  </cols>
  <sheetData>
    <row r="1" spans="1:7" x14ac:dyDescent="0.3">
      <c r="A1" s="73" t="s">
        <v>132</v>
      </c>
      <c r="B1" s="74"/>
      <c r="C1" s="74"/>
      <c r="D1" s="74"/>
      <c r="E1" s="74"/>
      <c r="F1" s="74"/>
      <c r="G1" s="75"/>
    </row>
    <row r="2" spans="1:7" x14ac:dyDescent="0.3">
      <c r="A2" s="76"/>
      <c r="B2" s="77"/>
      <c r="C2" s="77"/>
      <c r="D2" s="77"/>
      <c r="E2" s="77"/>
      <c r="F2" s="77"/>
      <c r="G2" s="78"/>
    </row>
    <row r="3" spans="1:7" x14ac:dyDescent="0.3">
      <c r="A3" s="73" t="s">
        <v>754</v>
      </c>
      <c r="B3" s="74"/>
      <c r="C3" s="74"/>
      <c r="D3" s="74"/>
      <c r="E3" s="74"/>
      <c r="F3" s="74"/>
      <c r="G3" s="75"/>
    </row>
    <row r="4" spans="1:7" x14ac:dyDescent="0.3">
      <c r="A4" s="73" t="s">
        <v>133</v>
      </c>
      <c r="B4" s="74"/>
      <c r="C4" s="74"/>
      <c r="D4" s="74"/>
      <c r="E4" s="74"/>
      <c r="F4" s="74"/>
      <c r="G4" s="75"/>
    </row>
    <row r="5" spans="1:7" x14ac:dyDescent="0.3">
      <c r="A5" s="79" t="s">
        <v>134</v>
      </c>
      <c r="B5" s="80"/>
      <c r="C5" s="80"/>
      <c r="D5" s="80"/>
      <c r="E5" s="80"/>
      <c r="F5" s="80"/>
      <c r="G5" s="81"/>
    </row>
    <row r="6" spans="1:7" x14ac:dyDescent="0.3">
      <c r="A6" s="76"/>
      <c r="B6" s="77"/>
      <c r="C6" s="77"/>
      <c r="D6" s="77"/>
      <c r="E6" s="77"/>
      <c r="F6" s="77"/>
      <c r="G6" s="78"/>
    </row>
    <row r="7" spans="1:7" x14ac:dyDescent="0.3">
      <c r="A7" s="73" t="s">
        <v>578</v>
      </c>
      <c r="B7" s="74"/>
      <c r="C7" s="74"/>
      <c r="D7" s="74"/>
      <c r="E7" s="74"/>
      <c r="F7" s="74"/>
      <c r="G7" s="75"/>
    </row>
    <row r="8" spans="1:7" x14ac:dyDescent="0.3">
      <c r="A8" s="76"/>
      <c r="B8" s="77"/>
      <c r="C8" s="77"/>
      <c r="D8" s="77"/>
      <c r="E8" s="77"/>
      <c r="F8" s="77"/>
      <c r="G8" s="78"/>
    </row>
    <row r="9" spans="1:7" x14ac:dyDescent="0.3">
      <c r="A9" s="73" t="s">
        <v>579</v>
      </c>
      <c r="B9" s="74"/>
      <c r="C9" s="74"/>
      <c r="D9" s="74"/>
      <c r="E9" s="74"/>
      <c r="F9" s="74"/>
      <c r="G9" s="75"/>
    </row>
    <row r="10" spans="1:7" x14ac:dyDescent="0.3">
      <c r="A10" s="82"/>
      <c r="B10" s="83"/>
      <c r="C10" s="83"/>
      <c r="D10" s="83"/>
      <c r="E10" s="83"/>
      <c r="F10" s="83"/>
      <c r="G10" s="84"/>
    </row>
    <row r="11" spans="1:7" s="29" customFormat="1" ht="34.049999999999997" customHeight="1" x14ac:dyDescent="0.3">
      <c r="A11" s="28" t="s">
        <v>0</v>
      </c>
      <c r="B11" s="28" t="s">
        <v>1</v>
      </c>
      <c r="C11" s="28" t="s">
        <v>2</v>
      </c>
      <c r="D11" s="28" t="s">
        <v>4</v>
      </c>
      <c r="E11" s="28" t="s">
        <v>5</v>
      </c>
      <c r="F11" s="28" t="s">
        <v>6</v>
      </c>
      <c r="G11" s="28" t="s">
        <v>172</v>
      </c>
    </row>
    <row r="12" spans="1:7" x14ac:dyDescent="0.3">
      <c r="A12" s="5"/>
      <c r="B12" s="6"/>
      <c r="C12" s="6"/>
      <c r="D12" s="6"/>
      <c r="E12" s="6"/>
      <c r="F12" s="6"/>
      <c r="G12" s="6"/>
    </row>
    <row r="13" spans="1:7" x14ac:dyDescent="0.3">
      <c r="A13" s="5"/>
      <c r="B13" s="2" t="s">
        <v>542</v>
      </c>
      <c r="C13" s="6"/>
      <c r="D13" s="6"/>
      <c r="E13" s="6"/>
      <c r="F13" s="6"/>
      <c r="G13" s="6"/>
    </row>
    <row r="14" spans="1:7" x14ac:dyDescent="0.3">
      <c r="A14" s="5"/>
      <c r="B14" s="6"/>
      <c r="C14" s="6"/>
      <c r="D14" s="6"/>
      <c r="E14" s="6"/>
      <c r="F14" s="6"/>
      <c r="G14" s="6"/>
    </row>
    <row r="15" spans="1:7" x14ac:dyDescent="0.3">
      <c r="A15" s="5">
        <v>1</v>
      </c>
      <c r="B15" s="3" t="s">
        <v>560</v>
      </c>
      <c r="C15" s="6" t="s">
        <v>561</v>
      </c>
      <c r="D15" s="8">
        <v>1610143</v>
      </c>
      <c r="E15" s="9">
        <v>1756.99</v>
      </c>
      <c r="F15" s="10">
        <v>0.13270000000000001</v>
      </c>
      <c r="G15" s="6"/>
    </row>
    <row r="16" spans="1:7" x14ac:dyDescent="0.3">
      <c r="A16" s="5">
        <v>2</v>
      </c>
      <c r="B16" s="3" t="s">
        <v>562</v>
      </c>
      <c r="C16" s="6" t="s">
        <v>563</v>
      </c>
      <c r="D16" s="8">
        <v>1288398</v>
      </c>
      <c r="E16" s="9">
        <v>1688.06</v>
      </c>
      <c r="F16" s="10">
        <v>0.1275</v>
      </c>
      <c r="G16" s="6"/>
    </row>
    <row r="17" spans="1:7" x14ac:dyDescent="0.3">
      <c r="A17" s="5">
        <v>3</v>
      </c>
      <c r="B17" s="3" t="s">
        <v>564</v>
      </c>
      <c r="C17" s="6" t="s">
        <v>565</v>
      </c>
      <c r="D17" s="8">
        <v>1690722</v>
      </c>
      <c r="E17" s="9">
        <v>1658.41</v>
      </c>
      <c r="F17" s="10">
        <v>0.12529999999999999</v>
      </c>
      <c r="G17" s="6"/>
    </row>
    <row r="18" spans="1:7" x14ac:dyDescent="0.3">
      <c r="A18" s="5">
        <v>4</v>
      </c>
      <c r="B18" s="3" t="s">
        <v>566</v>
      </c>
      <c r="C18" s="6" t="s">
        <v>567</v>
      </c>
      <c r="D18" s="8">
        <v>311626</v>
      </c>
      <c r="E18" s="9">
        <v>1638.17</v>
      </c>
      <c r="F18" s="10">
        <v>0.1237</v>
      </c>
      <c r="G18" s="6"/>
    </row>
    <row r="19" spans="1:7" x14ac:dyDescent="0.3">
      <c r="A19" s="5">
        <v>5</v>
      </c>
      <c r="B19" s="3" t="s">
        <v>568</v>
      </c>
      <c r="C19" s="6" t="s">
        <v>569</v>
      </c>
      <c r="D19" s="8">
        <v>598741</v>
      </c>
      <c r="E19" s="9">
        <v>1623.4</v>
      </c>
      <c r="F19" s="10">
        <v>0.1226</v>
      </c>
      <c r="G19" s="6"/>
    </row>
    <row r="20" spans="1:7" x14ac:dyDescent="0.3">
      <c r="A20" s="5">
        <v>6</v>
      </c>
      <c r="B20" s="3" t="s">
        <v>570</v>
      </c>
      <c r="C20" s="6" t="s">
        <v>571</v>
      </c>
      <c r="D20" s="8">
        <v>132704</v>
      </c>
      <c r="E20" s="9">
        <v>1545.87</v>
      </c>
      <c r="F20" s="10">
        <v>0.1168</v>
      </c>
      <c r="G20" s="6"/>
    </row>
    <row r="21" spans="1:7" x14ac:dyDescent="0.3">
      <c r="A21" s="5">
        <v>7</v>
      </c>
      <c r="B21" s="3" t="s">
        <v>572</v>
      </c>
      <c r="C21" s="6" t="s">
        <v>573</v>
      </c>
      <c r="D21" s="8">
        <v>680441</v>
      </c>
      <c r="E21" s="9">
        <v>1518.4</v>
      </c>
      <c r="F21" s="10">
        <v>0.1147</v>
      </c>
      <c r="G21" s="6"/>
    </row>
    <row r="22" spans="1:7" x14ac:dyDescent="0.3">
      <c r="A22" s="5">
        <v>8</v>
      </c>
      <c r="B22" s="3" t="s">
        <v>574</v>
      </c>
      <c r="C22" s="6" t="s">
        <v>575</v>
      </c>
      <c r="D22" s="8">
        <v>49906</v>
      </c>
      <c r="E22" s="9">
        <v>928.86</v>
      </c>
      <c r="F22" s="10">
        <v>7.0199999999999999E-2</v>
      </c>
      <c r="G22" s="6"/>
    </row>
    <row r="23" spans="1:7" x14ac:dyDescent="0.3">
      <c r="A23" s="5">
        <v>9</v>
      </c>
      <c r="B23" s="3" t="s">
        <v>576</v>
      </c>
      <c r="C23" s="6" t="s">
        <v>577</v>
      </c>
      <c r="D23" s="8">
        <v>627795</v>
      </c>
      <c r="E23" s="9">
        <v>469.65</v>
      </c>
      <c r="F23" s="10">
        <v>3.5499999999999997E-2</v>
      </c>
      <c r="G23" s="6"/>
    </row>
    <row r="24" spans="1:7" x14ac:dyDescent="0.3">
      <c r="A24" s="5"/>
      <c r="B24" s="6"/>
      <c r="C24" s="6"/>
      <c r="D24" s="6"/>
      <c r="E24" s="6"/>
      <c r="F24" s="6"/>
      <c r="G24" s="6"/>
    </row>
    <row r="25" spans="1:7" x14ac:dyDescent="0.3">
      <c r="A25" s="7"/>
      <c r="B25" s="2" t="s">
        <v>551</v>
      </c>
      <c r="C25" s="2"/>
      <c r="D25" s="2"/>
      <c r="E25" s="11">
        <v>12827.81</v>
      </c>
      <c r="F25" s="12">
        <v>0.96899999999999997</v>
      </c>
      <c r="G25" s="2"/>
    </row>
    <row r="26" spans="1:7" x14ac:dyDescent="0.3">
      <c r="A26" s="5"/>
      <c r="B26" s="6"/>
      <c r="C26" s="6"/>
      <c r="D26" s="6"/>
      <c r="E26" s="6"/>
      <c r="F26" s="6"/>
      <c r="G26" s="6"/>
    </row>
    <row r="27" spans="1:7" x14ac:dyDescent="0.3">
      <c r="A27" s="5"/>
      <c r="B27" s="2" t="s">
        <v>268</v>
      </c>
      <c r="C27" s="6"/>
      <c r="D27" s="6"/>
      <c r="E27" s="6"/>
      <c r="F27" s="6"/>
      <c r="G27" s="6"/>
    </row>
    <row r="28" spans="1:7" x14ac:dyDescent="0.3">
      <c r="A28" s="5"/>
      <c r="B28" s="6"/>
      <c r="C28" s="6"/>
      <c r="D28" s="6"/>
      <c r="E28" s="6"/>
      <c r="F28" s="6"/>
      <c r="G28" s="6"/>
    </row>
    <row r="29" spans="1:7" x14ac:dyDescent="0.3">
      <c r="A29" s="7" t="s">
        <v>8</v>
      </c>
      <c r="B29" s="2" t="s">
        <v>269</v>
      </c>
      <c r="C29" s="2"/>
      <c r="D29" s="2"/>
      <c r="E29" s="2" t="s">
        <v>124</v>
      </c>
      <c r="F29" s="2" t="s">
        <v>124</v>
      </c>
      <c r="G29" s="2" t="s">
        <v>124</v>
      </c>
    </row>
    <row r="30" spans="1:7" x14ac:dyDescent="0.3">
      <c r="A30" s="5"/>
      <c r="B30" s="6"/>
      <c r="C30" s="6"/>
      <c r="D30" s="6"/>
      <c r="E30" s="6"/>
      <c r="F30" s="6"/>
      <c r="G30" s="6"/>
    </row>
    <row r="31" spans="1:7" x14ac:dyDescent="0.3">
      <c r="A31" s="7" t="s">
        <v>122</v>
      </c>
      <c r="B31" s="2" t="s">
        <v>270</v>
      </c>
      <c r="C31" s="2"/>
      <c r="D31" s="2"/>
      <c r="E31" s="2" t="s">
        <v>124</v>
      </c>
      <c r="F31" s="2" t="s">
        <v>124</v>
      </c>
      <c r="G31" s="2" t="s">
        <v>124</v>
      </c>
    </row>
    <row r="32" spans="1:7" x14ac:dyDescent="0.3">
      <c r="A32" s="5"/>
      <c r="B32" s="6"/>
      <c r="C32" s="6"/>
      <c r="D32" s="6"/>
      <c r="E32" s="6"/>
      <c r="F32" s="6"/>
      <c r="G32" s="6"/>
    </row>
    <row r="33" spans="1:7" x14ac:dyDescent="0.3">
      <c r="A33" s="7" t="s">
        <v>265</v>
      </c>
      <c r="B33" s="2" t="s">
        <v>271</v>
      </c>
      <c r="C33" s="2"/>
      <c r="D33" s="2"/>
      <c r="E33" s="2" t="s">
        <v>124</v>
      </c>
      <c r="F33" s="2" t="s">
        <v>124</v>
      </c>
      <c r="G33" s="2" t="s">
        <v>124</v>
      </c>
    </row>
    <row r="34" spans="1:7" x14ac:dyDescent="0.3">
      <c r="A34" s="5"/>
      <c r="B34" s="6"/>
      <c r="C34" s="6"/>
      <c r="D34" s="6"/>
      <c r="E34" s="6"/>
      <c r="F34" s="6"/>
      <c r="G34" s="6"/>
    </row>
    <row r="35" spans="1:7" x14ac:dyDescent="0.3">
      <c r="A35" s="7" t="s">
        <v>272</v>
      </c>
      <c r="B35" s="2" t="s">
        <v>273</v>
      </c>
      <c r="C35" s="6"/>
      <c r="D35" s="8"/>
      <c r="E35" s="9">
        <v>418.99</v>
      </c>
      <c r="F35" s="10">
        <v>3.1600000000000003E-2</v>
      </c>
      <c r="G35" s="10">
        <v>5.5399999999999998E-2</v>
      </c>
    </row>
    <row r="36" spans="1:7" x14ac:dyDescent="0.3">
      <c r="A36" s="5"/>
      <c r="B36" s="6"/>
      <c r="C36" s="6"/>
      <c r="D36" s="6"/>
      <c r="E36" s="6"/>
      <c r="F36" s="6"/>
      <c r="G36" s="6"/>
    </row>
    <row r="37" spans="1:7" x14ac:dyDescent="0.3">
      <c r="A37" s="7"/>
      <c r="B37" s="2" t="s">
        <v>274</v>
      </c>
      <c r="C37" s="2"/>
      <c r="D37" s="2"/>
      <c r="E37" s="11">
        <v>418.99</v>
      </c>
      <c r="F37" s="12">
        <v>3.1600000000000003E-2</v>
      </c>
      <c r="G37" s="2"/>
    </row>
    <row r="38" spans="1:7" x14ac:dyDescent="0.3">
      <c r="A38" s="5"/>
      <c r="B38" s="6"/>
      <c r="C38" s="6"/>
      <c r="D38" s="6"/>
      <c r="E38" s="6"/>
      <c r="F38" s="6"/>
      <c r="G38" s="6"/>
    </row>
    <row r="39" spans="1:7" x14ac:dyDescent="0.3">
      <c r="A39" s="5"/>
      <c r="B39" s="2" t="s">
        <v>129</v>
      </c>
      <c r="C39" s="6"/>
      <c r="D39" s="6"/>
      <c r="E39" s="6"/>
      <c r="F39" s="6"/>
      <c r="G39" s="6"/>
    </row>
    <row r="40" spans="1:7" x14ac:dyDescent="0.3">
      <c r="A40" s="5"/>
      <c r="B40" s="6" t="s">
        <v>130</v>
      </c>
      <c r="C40" s="6"/>
      <c r="D40" s="6"/>
      <c r="E40" s="9">
        <v>-7.8731663647489496</v>
      </c>
      <c r="F40" s="10">
        <v>-5.9999999999999995E-4</v>
      </c>
      <c r="G40" s="6"/>
    </row>
    <row r="41" spans="1:7" x14ac:dyDescent="0.3">
      <c r="A41" s="5"/>
      <c r="B41" s="6"/>
      <c r="C41" s="6"/>
      <c r="D41" s="6"/>
      <c r="E41" s="6"/>
      <c r="F41" s="6"/>
      <c r="G41" s="6"/>
    </row>
    <row r="42" spans="1:7" x14ac:dyDescent="0.3">
      <c r="A42" s="7"/>
      <c r="B42" s="2" t="s">
        <v>131</v>
      </c>
      <c r="C42" s="2"/>
      <c r="D42" s="2"/>
      <c r="E42" s="11">
        <v>13238.9267441353</v>
      </c>
      <c r="F42" s="12">
        <v>1</v>
      </c>
      <c r="G42" s="2"/>
    </row>
    <row r="43" spans="1:7" x14ac:dyDescent="0.3">
      <c r="A43" s="5"/>
      <c r="B43" s="6"/>
      <c r="C43" s="6"/>
      <c r="D43" s="6"/>
      <c r="E43" s="6"/>
      <c r="F43" s="6"/>
      <c r="G43" s="6"/>
    </row>
    <row r="44" spans="1:7" x14ac:dyDescent="0.3">
      <c r="A44" s="16"/>
      <c r="B44" s="15"/>
      <c r="C44" s="15"/>
      <c r="D44" s="15"/>
      <c r="E44" s="15"/>
      <c r="F44" s="15"/>
      <c r="G44" s="19"/>
    </row>
    <row r="45" spans="1:7" ht="18" x14ac:dyDescent="0.35">
      <c r="A45" s="16"/>
      <c r="B45" s="85" t="s">
        <v>137</v>
      </c>
      <c r="C45" s="85"/>
      <c r="D45" s="85"/>
      <c r="E45" s="85"/>
      <c r="F45" s="85"/>
      <c r="G45" s="86"/>
    </row>
    <row r="46" spans="1:7" x14ac:dyDescent="0.3">
      <c r="A46" s="18" t="s">
        <v>138</v>
      </c>
      <c r="B46" s="71" t="s">
        <v>139</v>
      </c>
      <c r="C46" s="71"/>
      <c r="D46" s="71"/>
      <c r="E46" s="71"/>
      <c r="F46" s="71"/>
      <c r="G46" s="72"/>
    </row>
    <row r="47" spans="1:7" x14ac:dyDescent="0.3">
      <c r="A47" s="18" t="s">
        <v>140</v>
      </c>
      <c r="B47" s="71" t="s">
        <v>143</v>
      </c>
      <c r="C47" s="71"/>
      <c r="D47" s="71"/>
      <c r="E47" s="71"/>
      <c r="F47" s="71"/>
      <c r="G47" s="72"/>
    </row>
    <row r="48" spans="1:7" ht="28.8" x14ac:dyDescent="0.3">
      <c r="A48" s="16"/>
      <c r="B48" s="2" t="s">
        <v>144</v>
      </c>
      <c r="C48" s="2" t="s">
        <v>145</v>
      </c>
      <c r="D48" s="15"/>
      <c r="E48" s="15"/>
      <c r="F48" s="15"/>
      <c r="G48" s="19"/>
    </row>
    <row r="49" spans="1:7" x14ac:dyDescent="0.3">
      <c r="A49" s="16"/>
      <c r="B49" s="6" t="s">
        <v>580</v>
      </c>
      <c r="C49" s="6">
        <v>86.715000000000003</v>
      </c>
      <c r="D49" s="15"/>
      <c r="E49" s="15"/>
      <c r="F49" s="15"/>
      <c r="G49" s="19"/>
    </row>
    <row r="50" spans="1:7" x14ac:dyDescent="0.3">
      <c r="A50" s="16"/>
      <c r="B50" s="6" t="s">
        <v>555</v>
      </c>
      <c r="C50" s="6">
        <v>86.932000000000002</v>
      </c>
      <c r="D50" s="15"/>
      <c r="E50" s="15"/>
      <c r="F50" s="15"/>
      <c r="G50" s="19"/>
    </row>
    <row r="51" spans="1:7" x14ac:dyDescent="0.3">
      <c r="A51" s="16"/>
      <c r="B51" s="6" t="s">
        <v>581</v>
      </c>
      <c r="C51" s="6">
        <v>85.132999999999996</v>
      </c>
      <c r="D51" s="15"/>
      <c r="E51" s="15"/>
      <c r="F51" s="15"/>
      <c r="G51" s="19"/>
    </row>
    <row r="52" spans="1:7" x14ac:dyDescent="0.3">
      <c r="A52" s="16"/>
      <c r="B52" s="6" t="s">
        <v>147</v>
      </c>
      <c r="C52" s="35">
        <v>85.35</v>
      </c>
      <c r="D52" s="15"/>
      <c r="E52" s="15"/>
      <c r="F52" s="15"/>
      <c r="G52" s="19"/>
    </row>
    <row r="53" spans="1:7" x14ac:dyDescent="0.3">
      <c r="A53" s="18" t="s">
        <v>142</v>
      </c>
      <c r="B53" s="71" t="s">
        <v>522</v>
      </c>
      <c r="C53" s="71"/>
      <c r="D53" s="71"/>
      <c r="E53" s="71"/>
      <c r="F53" s="71"/>
      <c r="G53" s="72"/>
    </row>
    <row r="54" spans="1:7" x14ac:dyDescent="0.3">
      <c r="A54" s="18" t="s">
        <v>148</v>
      </c>
      <c r="B54" s="71" t="s">
        <v>149</v>
      </c>
      <c r="C54" s="71"/>
      <c r="D54" s="71"/>
      <c r="E54" s="71"/>
      <c r="F54" s="71"/>
      <c r="G54" s="72"/>
    </row>
    <row r="55" spans="1:7" x14ac:dyDescent="0.3">
      <c r="A55" s="18" t="s">
        <v>150</v>
      </c>
      <c r="B55" s="71" t="s">
        <v>151</v>
      </c>
      <c r="C55" s="71"/>
      <c r="D55" s="71"/>
      <c r="E55" s="71"/>
      <c r="F55" s="71"/>
      <c r="G55" s="72"/>
    </row>
    <row r="56" spans="1:7" x14ac:dyDescent="0.3">
      <c r="A56" s="18" t="s">
        <v>152</v>
      </c>
      <c r="B56" s="71" t="s">
        <v>153</v>
      </c>
      <c r="C56" s="71"/>
      <c r="D56" s="71"/>
      <c r="E56" s="71"/>
      <c r="F56" s="71"/>
      <c r="G56" s="72"/>
    </row>
    <row r="57" spans="1:7" x14ac:dyDescent="0.3">
      <c r="A57" s="18" t="s">
        <v>154</v>
      </c>
      <c r="B57" s="71" t="s">
        <v>155</v>
      </c>
      <c r="C57" s="71"/>
      <c r="D57" s="71"/>
      <c r="E57" s="71"/>
      <c r="F57" s="71"/>
      <c r="G57" s="72"/>
    </row>
    <row r="58" spans="1:7" x14ac:dyDescent="0.3">
      <c r="A58" s="18" t="s">
        <v>156</v>
      </c>
      <c r="B58" s="71" t="s">
        <v>157</v>
      </c>
      <c r="C58" s="71"/>
      <c r="D58" s="71"/>
      <c r="E58" s="71"/>
      <c r="F58" s="71"/>
      <c r="G58" s="72"/>
    </row>
    <row r="59" spans="1:7" x14ac:dyDescent="0.3">
      <c r="A59" s="18" t="s">
        <v>158</v>
      </c>
      <c r="B59" s="71" t="s">
        <v>768</v>
      </c>
      <c r="C59" s="71"/>
      <c r="D59" s="71"/>
      <c r="E59" s="71"/>
      <c r="F59" s="71"/>
      <c r="G59" s="72"/>
    </row>
    <row r="60" spans="1:7" x14ac:dyDescent="0.3">
      <c r="A60" s="18" t="s">
        <v>159</v>
      </c>
      <c r="B60" s="71" t="s">
        <v>523</v>
      </c>
      <c r="C60" s="71"/>
      <c r="D60" s="71"/>
      <c r="E60" s="71"/>
      <c r="F60" s="71"/>
      <c r="G60" s="72"/>
    </row>
    <row r="61" spans="1:7" x14ac:dyDescent="0.3">
      <c r="A61" s="18" t="s">
        <v>160</v>
      </c>
      <c r="B61" s="71" t="s">
        <v>161</v>
      </c>
      <c r="C61" s="71"/>
      <c r="D61" s="71"/>
      <c r="E61" s="71"/>
      <c r="F61" s="71"/>
      <c r="G61" s="72"/>
    </row>
    <row r="62" spans="1:7" x14ac:dyDescent="0.3">
      <c r="A62" s="16"/>
      <c r="B62" s="71" t="s">
        <v>525</v>
      </c>
      <c r="C62" s="71"/>
      <c r="D62" s="71"/>
      <c r="E62" s="71"/>
      <c r="F62" s="71"/>
      <c r="G62" s="72"/>
    </row>
    <row r="63" spans="1:7" x14ac:dyDescent="0.3">
      <c r="A63" s="16" t="s">
        <v>162</v>
      </c>
      <c r="B63" s="71" t="s">
        <v>163</v>
      </c>
      <c r="C63" s="71"/>
      <c r="D63" s="71"/>
      <c r="E63" s="71"/>
      <c r="F63" s="71"/>
      <c r="G63" s="72"/>
    </row>
    <row r="64" spans="1:7" x14ac:dyDescent="0.3">
      <c r="A64" s="16" t="s">
        <v>283</v>
      </c>
      <c r="B64" s="71" t="s">
        <v>284</v>
      </c>
      <c r="C64" s="71"/>
      <c r="D64" s="71"/>
      <c r="E64" s="71"/>
      <c r="F64" s="71"/>
      <c r="G64" s="72"/>
    </row>
    <row r="65" spans="1:7" x14ac:dyDescent="0.3">
      <c r="A65" s="16"/>
      <c r="B65" s="15"/>
      <c r="C65" s="15"/>
      <c r="D65" s="15"/>
      <c r="E65" s="15"/>
      <c r="F65" s="15"/>
      <c r="G65" s="19"/>
    </row>
    <row r="66" spans="1:7" x14ac:dyDescent="0.3">
      <c r="A66" s="16"/>
      <c r="B66" s="13" t="s">
        <v>166</v>
      </c>
      <c r="C66" s="15"/>
      <c r="D66" s="67" t="s">
        <v>582</v>
      </c>
      <c r="E66" s="68"/>
      <c r="F66" s="68"/>
      <c r="G66" s="19"/>
    </row>
    <row r="67" spans="1:7" x14ac:dyDescent="0.3">
      <c r="A67" s="16"/>
      <c r="B67" s="14" t="s">
        <v>167</v>
      </c>
      <c r="C67" s="15"/>
      <c r="D67" s="69" t="s">
        <v>167</v>
      </c>
      <c r="E67" s="69"/>
      <c r="F67" s="69"/>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x14ac:dyDescent="0.3">
      <c r="A82" s="16"/>
      <c r="B82" s="15"/>
      <c r="C82" s="15"/>
      <c r="D82" s="15"/>
      <c r="E82" s="15"/>
      <c r="F82" s="15"/>
      <c r="G82" s="19"/>
    </row>
    <row r="83" spans="1:7" ht="28.8" x14ac:dyDescent="0.3">
      <c r="A83" s="16"/>
      <c r="B83" s="1" t="s">
        <v>168</v>
      </c>
      <c r="C83" s="15"/>
      <c r="D83" s="70" t="s">
        <v>170</v>
      </c>
      <c r="E83" s="70"/>
      <c r="F83" s="70"/>
      <c r="G83" s="19"/>
    </row>
    <row r="84" spans="1:7" x14ac:dyDescent="0.3">
      <c r="A84" s="16"/>
      <c r="B84" s="15"/>
      <c r="C84" s="15"/>
      <c r="D84" s="15"/>
      <c r="E84" s="15"/>
      <c r="F84" s="15"/>
      <c r="G84" s="19"/>
    </row>
    <row r="85" spans="1:7" x14ac:dyDescent="0.3">
      <c r="A85" s="16"/>
      <c r="B85" s="15"/>
      <c r="C85" s="15"/>
      <c r="D85" s="15"/>
      <c r="E85" s="15"/>
      <c r="F85" s="15"/>
      <c r="G85" s="19"/>
    </row>
    <row r="86" spans="1:7" x14ac:dyDescent="0.3">
      <c r="A86" s="17"/>
      <c r="B86" s="4"/>
      <c r="C86" s="4"/>
      <c r="D86" s="4"/>
      <c r="E86" s="4"/>
      <c r="F86" s="4"/>
      <c r="G86" s="20"/>
    </row>
  </sheetData>
  <mergeCells count="28">
    <mergeCell ref="A6:G6"/>
    <mergeCell ref="A1:G1"/>
    <mergeCell ref="A2:G2"/>
    <mergeCell ref="A3:G3"/>
    <mergeCell ref="A4:G4"/>
    <mergeCell ref="A5:G5"/>
    <mergeCell ref="B57:G57"/>
    <mergeCell ref="A7:G7"/>
    <mergeCell ref="A8:G8"/>
    <mergeCell ref="A9:G9"/>
    <mergeCell ref="A10:G10"/>
    <mergeCell ref="B45:G45"/>
    <mergeCell ref="B46:G46"/>
    <mergeCell ref="B47:G47"/>
    <mergeCell ref="B53:G53"/>
    <mergeCell ref="B54:G54"/>
    <mergeCell ref="B55:G55"/>
    <mergeCell ref="B56:G56"/>
    <mergeCell ref="B64:G64"/>
    <mergeCell ref="D66:F66"/>
    <mergeCell ref="D67:F67"/>
    <mergeCell ref="D83:F83"/>
    <mergeCell ref="B58:G58"/>
    <mergeCell ref="B59:G59"/>
    <mergeCell ref="B60:G60"/>
    <mergeCell ref="B61:G61"/>
    <mergeCell ref="B62:G62"/>
    <mergeCell ref="B63:G6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DDDE-D60D-43DF-9ED0-225E57133178}">
  <dimension ref="A1:G74"/>
  <sheetViews>
    <sheetView zoomScale="85" zoomScaleNormal="85" workbookViewId="0">
      <selection sqref="A1:G1"/>
    </sheetView>
  </sheetViews>
  <sheetFormatPr defaultRowHeight="14.4" x14ac:dyDescent="0.3"/>
  <cols>
    <col min="1" max="1" width="7.21875" customWidth="1"/>
    <col min="2" max="2" width="50.5546875" customWidth="1"/>
    <col min="3" max="4" width="17" customWidth="1"/>
    <col min="5" max="5" width="28" customWidth="1"/>
    <col min="6" max="7" width="17" customWidth="1"/>
  </cols>
  <sheetData>
    <row r="1" spans="1:7" x14ac:dyDescent="0.3">
      <c r="A1" s="73" t="s">
        <v>132</v>
      </c>
      <c r="B1" s="74"/>
      <c r="C1" s="74"/>
      <c r="D1" s="74"/>
      <c r="E1" s="74"/>
      <c r="F1" s="74"/>
      <c r="G1" s="75"/>
    </row>
    <row r="2" spans="1:7" x14ac:dyDescent="0.3">
      <c r="A2" s="76"/>
      <c r="B2" s="77"/>
      <c r="C2" s="77"/>
      <c r="D2" s="77"/>
      <c r="E2" s="77"/>
      <c r="F2" s="77"/>
      <c r="G2" s="78"/>
    </row>
    <row r="3" spans="1:7" x14ac:dyDescent="0.3">
      <c r="A3" s="73" t="s">
        <v>754</v>
      </c>
      <c r="B3" s="74"/>
      <c r="C3" s="74"/>
      <c r="D3" s="74"/>
      <c r="E3" s="74"/>
      <c r="F3" s="74"/>
      <c r="G3" s="75"/>
    </row>
    <row r="4" spans="1:7" x14ac:dyDescent="0.3">
      <c r="A4" s="73" t="s">
        <v>133</v>
      </c>
      <c r="B4" s="74"/>
      <c r="C4" s="74"/>
      <c r="D4" s="74"/>
      <c r="E4" s="74"/>
      <c r="F4" s="74"/>
      <c r="G4" s="75"/>
    </row>
    <row r="5" spans="1:7" x14ac:dyDescent="0.3">
      <c r="A5" s="79" t="s">
        <v>134</v>
      </c>
      <c r="B5" s="80"/>
      <c r="C5" s="80"/>
      <c r="D5" s="80"/>
      <c r="E5" s="80"/>
      <c r="F5" s="80"/>
      <c r="G5" s="81"/>
    </row>
    <row r="6" spans="1:7" x14ac:dyDescent="0.3">
      <c r="A6" s="76"/>
      <c r="B6" s="77"/>
      <c r="C6" s="77"/>
      <c r="D6" s="77"/>
      <c r="E6" s="77"/>
      <c r="F6" s="77"/>
      <c r="G6" s="78"/>
    </row>
    <row r="7" spans="1:7" x14ac:dyDescent="0.3">
      <c r="A7" s="73" t="s">
        <v>558</v>
      </c>
      <c r="B7" s="74"/>
      <c r="C7" s="74"/>
      <c r="D7" s="74"/>
      <c r="E7" s="74"/>
      <c r="F7" s="74"/>
      <c r="G7" s="75"/>
    </row>
    <row r="8" spans="1:7" x14ac:dyDescent="0.3">
      <c r="A8" s="76"/>
      <c r="B8" s="77"/>
      <c r="C8" s="77"/>
      <c r="D8" s="77"/>
      <c r="E8" s="77"/>
      <c r="F8" s="77"/>
      <c r="G8" s="78"/>
    </row>
    <row r="9" spans="1:7" x14ac:dyDescent="0.3">
      <c r="A9" s="73" t="s">
        <v>559</v>
      </c>
      <c r="B9" s="74"/>
      <c r="C9" s="74"/>
      <c r="D9" s="74"/>
      <c r="E9" s="74"/>
      <c r="F9" s="74"/>
      <c r="G9" s="75"/>
    </row>
    <row r="10" spans="1:7" x14ac:dyDescent="0.3">
      <c r="A10" s="82"/>
      <c r="B10" s="83"/>
      <c r="C10" s="83"/>
      <c r="D10" s="83"/>
      <c r="E10" s="83"/>
      <c r="F10" s="83"/>
      <c r="G10" s="84"/>
    </row>
    <row r="11" spans="1:7" s="29" customFormat="1" ht="33.450000000000003" customHeight="1" x14ac:dyDescent="0.3">
      <c r="A11" s="28" t="s">
        <v>0</v>
      </c>
      <c r="B11" s="28" t="s">
        <v>1</v>
      </c>
      <c r="C11" s="28" t="s">
        <v>2</v>
      </c>
      <c r="D11" s="28" t="s">
        <v>4</v>
      </c>
      <c r="E11" s="28" t="s">
        <v>5</v>
      </c>
      <c r="F11" s="28" t="s">
        <v>6</v>
      </c>
      <c r="G11" s="28" t="s">
        <v>172</v>
      </c>
    </row>
    <row r="12" spans="1:7" x14ac:dyDescent="0.3">
      <c r="A12" s="5"/>
      <c r="B12" s="6"/>
      <c r="C12" s="6"/>
      <c r="D12" s="6"/>
      <c r="E12" s="6"/>
      <c r="F12" s="6"/>
      <c r="G12" s="6"/>
    </row>
    <row r="13" spans="1:7" x14ac:dyDescent="0.3">
      <c r="A13" s="5"/>
      <c r="B13" s="2" t="s">
        <v>242</v>
      </c>
      <c r="C13" s="6"/>
      <c r="D13" s="6"/>
      <c r="E13" s="6"/>
      <c r="F13" s="6"/>
      <c r="G13" s="6"/>
    </row>
    <row r="14" spans="1:7" x14ac:dyDescent="0.3">
      <c r="A14" s="5"/>
      <c r="B14" s="6"/>
      <c r="C14" s="6"/>
      <c r="D14" s="6"/>
      <c r="E14" s="6"/>
      <c r="F14" s="6"/>
      <c r="G14" s="6"/>
    </row>
    <row r="15" spans="1:7" x14ac:dyDescent="0.3">
      <c r="A15" s="5">
        <v>1</v>
      </c>
      <c r="B15" s="6" t="s">
        <v>243</v>
      </c>
      <c r="C15" s="6" t="s">
        <v>244</v>
      </c>
      <c r="D15" s="8">
        <v>32995376</v>
      </c>
      <c r="E15" s="9">
        <v>32959.08</v>
      </c>
      <c r="F15" s="10">
        <v>1.0022</v>
      </c>
      <c r="G15" s="6"/>
    </row>
    <row r="16" spans="1:7" x14ac:dyDescent="0.3">
      <c r="A16" s="5"/>
      <c r="B16" s="6"/>
      <c r="C16" s="6"/>
      <c r="D16" s="6"/>
      <c r="E16" s="6"/>
      <c r="F16" s="6"/>
      <c r="G16" s="6"/>
    </row>
    <row r="17" spans="1:7" x14ac:dyDescent="0.3">
      <c r="A17" s="7"/>
      <c r="B17" s="2" t="s">
        <v>245</v>
      </c>
      <c r="C17" s="2"/>
      <c r="D17" s="2"/>
      <c r="E17" s="21">
        <v>32959.08</v>
      </c>
      <c r="F17" s="12">
        <v>1.0022</v>
      </c>
      <c r="G17" s="2"/>
    </row>
    <row r="18" spans="1:7" x14ac:dyDescent="0.3">
      <c r="A18" s="5"/>
      <c r="B18" s="6"/>
      <c r="C18" s="6"/>
      <c r="D18" s="6"/>
      <c r="E18" s="6"/>
      <c r="F18" s="6"/>
      <c r="G18" s="6"/>
    </row>
    <row r="19" spans="1:7" x14ac:dyDescent="0.3">
      <c r="A19" s="5"/>
      <c r="B19" s="2" t="s">
        <v>268</v>
      </c>
      <c r="C19" s="6"/>
      <c r="D19" s="6"/>
      <c r="E19" s="6"/>
      <c r="F19" s="6"/>
      <c r="G19" s="6"/>
    </row>
    <row r="20" spans="1:7" x14ac:dyDescent="0.3">
      <c r="A20" s="5"/>
      <c r="B20" s="6"/>
      <c r="C20" s="6"/>
      <c r="D20" s="6"/>
      <c r="E20" s="6"/>
      <c r="F20" s="6"/>
      <c r="G20" s="6"/>
    </row>
    <row r="21" spans="1:7" x14ac:dyDescent="0.3">
      <c r="A21" s="7" t="s">
        <v>8</v>
      </c>
      <c r="B21" s="2" t="s">
        <v>269</v>
      </c>
      <c r="C21" s="2"/>
      <c r="D21" s="2"/>
      <c r="E21" s="2" t="s">
        <v>124</v>
      </c>
      <c r="F21" s="2" t="s">
        <v>124</v>
      </c>
      <c r="G21" s="2" t="s">
        <v>124</v>
      </c>
    </row>
    <row r="22" spans="1:7" x14ac:dyDescent="0.3">
      <c r="A22" s="5"/>
      <c r="B22" s="6"/>
      <c r="C22" s="6"/>
      <c r="D22" s="6"/>
      <c r="E22" s="6"/>
      <c r="F22" s="6"/>
      <c r="G22" s="6"/>
    </row>
    <row r="23" spans="1:7" x14ac:dyDescent="0.3">
      <c r="A23" s="7" t="s">
        <v>122</v>
      </c>
      <c r="B23" s="2" t="s">
        <v>270</v>
      </c>
      <c r="C23" s="2"/>
      <c r="D23" s="2"/>
      <c r="E23" s="2" t="s">
        <v>124</v>
      </c>
      <c r="F23" s="2" t="s">
        <v>124</v>
      </c>
      <c r="G23" s="2" t="s">
        <v>124</v>
      </c>
    </row>
    <row r="24" spans="1:7" x14ac:dyDescent="0.3">
      <c r="A24" s="5"/>
      <c r="B24" s="6"/>
      <c r="C24" s="6"/>
      <c r="D24" s="6"/>
      <c r="E24" s="6"/>
      <c r="F24" s="6"/>
      <c r="G24" s="6"/>
    </row>
    <row r="25" spans="1:7" x14ac:dyDescent="0.3">
      <c r="A25" s="7" t="s">
        <v>265</v>
      </c>
      <c r="B25" s="2" t="s">
        <v>271</v>
      </c>
      <c r="C25" s="2"/>
      <c r="D25" s="2"/>
      <c r="E25" s="2" t="s">
        <v>124</v>
      </c>
      <c r="F25" s="2" t="s">
        <v>124</v>
      </c>
      <c r="G25" s="2" t="s">
        <v>124</v>
      </c>
    </row>
    <row r="26" spans="1:7" x14ac:dyDescent="0.3">
      <c r="A26" s="5"/>
      <c r="B26" s="6"/>
      <c r="C26" s="6"/>
      <c r="D26" s="6"/>
      <c r="E26" s="6"/>
      <c r="F26" s="6"/>
      <c r="G26" s="6"/>
    </row>
    <row r="27" spans="1:7" x14ac:dyDescent="0.3">
      <c r="A27" s="7" t="s">
        <v>272</v>
      </c>
      <c r="B27" s="2" t="s">
        <v>273</v>
      </c>
      <c r="C27" s="6"/>
      <c r="D27" s="8"/>
      <c r="E27" s="9">
        <v>46.05</v>
      </c>
      <c r="F27" s="10">
        <v>1.4E-3</v>
      </c>
      <c r="G27" s="10">
        <v>5.5399999999999998E-2</v>
      </c>
    </row>
    <row r="28" spans="1:7" x14ac:dyDescent="0.3">
      <c r="A28" s="5"/>
      <c r="B28" s="6"/>
      <c r="C28" s="6"/>
      <c r="D28" s="6"/>
      <c r="E28" s="6"/>
      <c r="F28" s="6"/>
      <c r="G28" s="6"/>
    </row>
    <row r="29" spans="1:7" x14ac:dyDescent="0.3">
      <c r="A29" s="7"/>
      <c r="B29" s="2" t="s">
        <v>274</v>
      </c>
      <c r="C29" s="2"/>
      <c r="D29" s="2"/>
      <c r="E29" s="11">
        <v>46.05</v>
      </c>
      <c r="F29" s="12">
        <v>1.4E-3</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-117.77897940703799</v>
      </c>
      <c r="F32" s="10">
        <v>-3.5999999999999999E-3</v>
      </c>
      <c r="G32" s="6"/>
    </row>
    <row r="33" spans="1:7" x14ac:dyDescent="0.3">
      <c r="A33" s="5"/>
      <c r="B33" s="6"/>
      <c r="C33" s="6"/>
      <c r="D33" s="6"/>
      <c r="E33" s="6"/>
      <c r="F33" s="6"/>
      <c r="G33" s="6"/>
    </row>
    <row r="34" spans="1:7" x14ac:dyDescent="0.3">
      <c r="A34" s="7"/>
      <c r="B34" s="2" t="s">
        <v>131</v>
      </c>
      <c r="C34" s="2"/>
      <c r="D34" s="2"/>
      <c r="E34" s="11">
        <v>32887.351790193003</v>
      </c>
      <c r="F34" s="12">
        <v>1</v>
      </c>
      <c r="G34" s="2"/>
    </row>
    <row r="35" spans="1:7" x14ac:dyDescent="0.3">
      <c r="A35" s="5"/>
      <c r="B35" s="6"/>
      <c r="C35" s="6"/>
      <c r="D35" s="6"/>
      <c r="E35" s="6"/>
      <c r="F35" s="6"/>
      <c r="G35" s="6"/>
    </row>
    <row r="36" spans="1:7" x14ac:dyDescent="0.3">
      <c r="A36" s="16"/>
      <c r="B36" s="15"/>
      <c r="C36" s="15"/>
      <c r="D36" s="15"/>
      <c r="E36" s="15"/>
      <c r="F36" s="15"/>
      <c r="G36" s="19"/>
    </row>
    <row r="37" spans="1:7" ht="18" x14ac:dyDescent="0.35">
      <c r="A37" s="16"/>
      <c r="B37" s="85" t="s">
        <v>137</v>
      </c>
      <c r="C37" s="85"/>
      <c r="D37" s="85"/>
      <c r="E37" s="85"/>
      <c r="F37" s="85"/>
      <c r="G37" s="86"/>
    </row>
    <row r="38" spans="1:7" x14ac:dyDescent="0.3">
      <c r="A38" s="18" t="s">
        <v>138</v>
      </c>
      <c r="B38" s="71" t="s">
        <v>139</v>
      </c>
      <c r="C38" s="71"/>
      <c r="D38" s="71"/>
      <c r="E38" s="71"/>
      <c r="F38" s="71"/>
      <c r="G38" s="72"/>
    </row>
    <row r="39" spans="1:7" x14ac:dyDescent="0.3">
      <c r="A39" s="18" t="s">
        <v>140</v>
      </c>
      <c r="B39" s="71" t="s">
        <v>143</v>
      </c>
      <c r="C39" s="71"/>
      <c r="D39" s="71"/>
      <c r="E39" s="71"/>
      <c r="F39" s="71"/>
      <c r="G39" s="72"/>
    </row>
    <row r="40" spans="1:7" ht="28.8" x14ac:dyDescent="0.3">
      <c r="A40" s="16"/>
      <c r="B40" s="2" t="s">
        <v>144</v>
      </c>
      <c r="C40" s="2" t="s">
        <v>145</v>
      </c>
      <c r="D40" s="15"/>
      <c r="E40" s="15"/>
      <c r="F40" s="15"/>
      <c r="G40" s="19"/>
    </row>
    <row r="41" spans="1:7" x14ac:dyDescent="0.3">
      <c r="A41" s="16"/>
      <c r="B41" s="6" t="s">
        <v>555</v>
      </c>
      <c r="C41" s="6">
        <v>46.177900000000001</v>
      </c>
      <c r="D41" s="15"/>
      <c r="E41" s="15"/>
      <c r="F41" s="15"/>
      <c r="G41" s="19"/>
    </row>
    <row r="42" spans="1:7" x14ac:dyDescent="0.3">
      <c r="A42" s="16"/>
      <c r="B42" s="6" t="s">
        <v>147</v>
      </c>
      <c r="C42" s="6">
        <v>45.604100000000003</v>
      </c>
      <c r="D42" s="15"/>
      <c r="E42" s="15"/>
      <c r="F42" s="15"/>
      <c r="G42" s="19"/>
    </row>
    <row r="43" spans="1:7" x14ac:dyDescent="0.3">
      <c r="A43" s="18" t="s">
        <v>142</v>
      </c>
      <c r="B43" s="71" t="s">
        <v>149</v>
      </c>
      <c r="C43" s="71"/>
      <c r="D43" s="71"/>
      <c r="E43" s="71"/>
      <c r="F43" s="71"/>
      <c r="G43" s="72"/>
    </row>
    <row r="44" spans="1:7" x14ac:dyDescent="0.3">
      <c r="A44" s="18" t="s">
        <v>148</v>
      </c>
      <c r="B44" s="71" t="s">
        <v>151</v>
      </c>
      <c r="C44" s="71"/>
      <c r="D44" s="71"/>
      <c r="E44" s="71"/>
      <c r="F44" s="71"/>
      <c r="G44" s="72"/>
    </row>
    <row r="45" spans="1:7" x14ac:dyDescent="0.3">
      <c r="A45" s="18" t="s">
        <v>150</v>
      </c>
      <c r="B45" s="71" t="s">
        <v>153</v>
      </c>
      <c r="C45" s="71"/>
      <c r="D45" s="71"/>
      <c r="E45" s="71"/>
      <c r="F45" s="71"/>
      <c r="G45" s="72"/>
    </row>
    <row r="46" spans="1:7" x14ac:dyDescent="0.3">
      <c r="A46" s="18" t="s">
        <v>152</v>
      </c>
      <c r="B46" s="71" t="s">
        <v>155</v>
      </c>
      <c r="C46" s="71"/>
      <c r="D46" s="71"/>
      <c r="E46" s="71"/>
      <c r="F46" s="71"/>
      <c r="G46" s="72"/>
    </row>
    <row r="47" spans="1:7" x14ac:dyDescent="0.3">
      <c r="A47" s="18" t="s">
        <v>154</v>
      </c>
      <c r="B47" s="71" t="s">
        <v>157</v>
      </c>
      <c r="C47" s="71"/>
      <c r="D47" s="71"/>
      <c r="E47" s="71"/>
      <c r="F47" s="71"/>
      <c r="G47" s="72"/>
    </row>
    <row r="48" spans="1:7" x14ac:dyDescent="0.3">
      <c r="A48" s="18" t="s">
        <v>156</v>
      </c>
      <c r="B48" s="71" t="s">
        <v>769</v>
      </c>
      <c r="C48" s="71"/>
      <c r="D48" s="71"/>
      <c r="E48" s="71"/>
      <c r="F48" s="71"/>
      <c r="G48" s="72"/>
    </row>
    <row r="49" spans="1:7" x14ac:dyDescent="0.3">
      <c r="A49" s="18" t="s">
        <v>158</v>
      </c>
      <c r="B49" s="71" t="s">
        <v>770</v>
      </c>
      <c r="C49" s="71"/>
      <c r="D49" s="71"/>
      <c r="E49" s="71"/>
      <c r="F49" s="71"/>
      <c r="G49" s="72"/>
    </row>
    <row r="50" spans="1:7" x14ac:dyDescent="0.3">
      <c r="A50" s="18" t="s">
        <v>159</v>
      </c>
      <c r="B50" s="71" t="s">
        <v>161</v>
      </c>
      <c r="C50" s="71"/>
      <c r="D50" s="71"/>
      <c r="E50" s="71"/>
      <c r="F50" s="71"/>
      <c r="G50" s="72"/>
    </row>
    <row r="51" spans="1:7" x14ac:dyDescent="0.3">
      <c r="A51" s="16" t="s">
        <v>162</v>
      </c>
      <c r="B51" s="71" t="s">
        <v>163</v>
      </c>
      <c r="C51" s="71"/>
      <c r="D51" s="71"/>
      <c r="E51" s="71"/>
      <c r="F51" s="71"/>
      <c r="G51" s="72"/>
    </row>
    <row r="52" spans="1:7" x14ac:dyDescent="0.3">
      <c r="A52" s="16" t="s">
        <v>283</v>
      </c>
      <c r="B52" s="71" t="s">
        <v>284</v>
      </c>
      <c r="C52" s="71"/>
      <c r="D52" s="71"/>
      <c r="E52" s="71"/>
      <c r="F52" s="71"/>
      <c r="G52" s="72"/>
    </row>
    <row r="53" spans="1:7" x14ac:dyDescent="0.3">
      <c r="A53" s="16"/>
      <c r="B53" s="15"/>
      <c r="C53" s="15"/>
      <c r="D53" s="15"/>
      <c r="E53" s="15"/>
      <c r="F53" s="15"/>
      <c r="G53" s="19"/>
    </row>
    <row r="54" spans="1:7" x14ac:dyDescent="0.3">
      <c r="A54" s="16"/>
      <c r="B54" s="13" t="s">
        <v>166</v>
      </c>
      <c r="C54" s="15"/>
      <c r="D54" s="67" t="s">
        <v>761</v>
      </c>
      <c r="E54" s="68"/>
      <c r="F54" s="68"/>
      <c r="G54" s="19"/>
    </row>
    <row r="55" spans="1:7" x14ac:dyDescent="0.3">
      <c r="A55" s="16"/>
      <c r="B55" s="14" t="s">
        <v>556</v>
      </c>
      <c r="C55" s="15"/>
      <c r="D55" s="69" t="s">
        <v>556</v>
      </c>
      <c r="E55" s="69"/>
      <c r="F55" s="69"/>
      <c r="G55" s="19"/>
    </row>
    <row r="56" spans="1:7" x14ac:dyDescent="0.3">
      <c r="A56" s="16"/>
      <c r="B56" s="15"/>
      <c r="C56" s="15"/>
      <c r="D56" s="15"/>
      <c r="E56" s="15"/>
      <c r="F56" s="15"/>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ht="28.8" x14ac:dyDescent="0.3">
      <c r="A71" s="16"/>
      <c r="B71" s="1" t="s">
        <v>168</v>
      </c>
      <c r="C71" s="15"/>
      <c r="D71" s="70" t="s">
        <v>170</v>
      </c>
      <c r="E71" s="70"/>
      <c r="F71" s="70"/>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7"/>
      <c r="B74" s="4"/>
      <c r="C74" s="4"/>
      <c r="D74" s="4"/>
      <c r="E74" s="4"/>
      <c r="F74" s="4"/>
      <c r="G74" s="20"/>
    </row>
  </sheetData>
  <mergeCells count="26">
    <mergeCell ref="A6:G6"/>
    <mergeCell ref="A1:G1"/>
    <mergeCell ref="A2:G2"/>
    <mergeCell ref="A3:G3"/>
    <mergeCell ref="A4:G4"/>
    <mergeCell ref="A5:G5"/>
    <mergeCell ref="B47:G47"/>
    <mergeCell ref="A7:G7"/>
    <mergeCell ref="A8:G8"/>
    <mergeCell ref="A9:G9"/>
    <mergeCell ref="A10:G10"/>
    <mergeCell ref="B37:G37"/>
    <mergeCell ref="B38:G38"/>
    <mergeCell ref="B39:G39"/>
    <mergeCell ref="B43:G43"/>
    <mergeCell ref="B44:G44"/>
    <mergeCell ref="B45:G45"/>
    <mergeCell ref="B46:G46"/>
    <mergeCell ref="D55:F55"/>
    <mergeCell ref="D71:F71"/>
    <mergeCell ref="B48:G48"/>
    <mergeCell ref="B49:G49"/>
    <mergeCell ref="B50:G50"/>
    <mergeCell ref="B51:G51"/>
    <mergeCell ref="B52:G52"/>
    <mergeCell ref="D54:F5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6FD7-3350-4DC4-9A8F-3621E57C88D2}">
  <dimension ref="A1:G86"/>
  <sheetViews>
    <sheetView zoomScale="85" zoomScaleNormal="85" workbookViewId="0">
      <selection sqref="A1:G1"/>
    </sheetView>
  </sheetViews>
  <sheetFormatPr defaultRowHeight="14.4" x14ac:dyDescent="0.3"/>
  <cols>
    <col min="1" max="1" width="8.109375" customWidth="1"/>
    <col min="2" max="2" width="61.44140625" bestFit="1" customWidth="1"/>
    <col min="3" max="4" width="17" customWidth="1"/>
    <col min="5" max="5" width="20.33203125" customWidth="1"/>
    <col min="6" max="7" width="17" customWidth="1"/>
  </cols>
  <sheetData>
    <row r="1" spans="1:7" x14ac:dyDescent="0.3">
      <c r="A1" s="73" t="s">
        <v>132</v>
      </c>
      <c r="B1" s="74"/>
      <c r="C1" s="74"/>
      <c r="D1" s="74"/>
      <c r="E1" s="74"/>
      <c r="F1" s="74"/>
      <c r="G1" s="75"/>
    </row>
    <row r="2" spans="1:7" x14ac:dyDescent="0.3">
      <c r="A2" s="76"/>
      <c r="B2" s="77"/>
      <c r="C2" s="77"/>
      <c r="D2" s="77"/>
      <c r="E2" s="77"/>
      <c r="F2" s="77"/>
      <c r="G2" s="78"/>
    </row>
    <row r="3" spans="1:7" x14ac:dyDescent="0.3">
      <c r="A3" s="73" t="s">
        <v>754</v>
      </c>
      <c r="B3" s="74"/>
      <c r="C3" s="74"/>
      <c r="D3" s="74"/>
      <c r="E3" s="74"/>
      <c r="F3" s="74"/>
      <c r="G3" s="75"/>
    </row>
    <row r="4" spans="1:7" x14ac:dyDescent="0.3">
      <c r="A4" s="73" t="s">
        <v>133</v>
      </c>
      <c r="B4" s="74"/>
      <c r="C4" s="74"/>
      <c r="D4" s="74"/>
      <c r="E4" s="74"/>
      <c r="F4" s="74"/>
      <c r="G4" s="75"/>
    </row>
    <row r="5" spans="1:7" x14ac:dyDescent="0.3">
      <c r="A5" s="79" t="s">
        <v>134</v>
      </c>
      <c r="B5" s="80"/>
      <c r="C5" s="80"/>
      <c r="D5" s="80"/>
      <c r="E5" s="80"/>
      <c r="F5" s="80"/>
      <c r="G5" s="81"/>
    </row>
    <row r="6" spans="1:7" x14ac:dyDescent="0.3">
      <c r="A6" s="76"/>
      <c r="B6" s="77"/>
      <c r="C6" s="77"/>
      <c r="D6" s="77"/>
      <c r="E6" s="77"/>
      <c r="F6" s="77"/>
      <c r="G6" s="78"/>
    </row>
    <row r="7" spans="1:7" x14ac:dyDescent="0.3">
      <c r="A7" s="73" t="s">
        <v>553</v>
      </c>
      <c r="B7" s="74"/>
      <c r="C7" s="74"/>
      <c r="D7" s="74"/>
      <c r="E7" s="74"/>
      <c r="F7" s="74"/>
      <c r="G7" s="75"/>
    </row>
    <row r="8" spans="1:7" x14ac:dyDescent="0.3">
      <c r="A8" s="76"/>
      <c r="B8" s="77"/>
      <c r="C8" s="77"/>
      <c r="D8" s="77"/>
      <c r="E8" s="77"/>
      <c r="F8" s="77"/>
      <c r="G8" s="78"/>
    </row>
    <row r="9" spans="1:7" x14ac:dyDescent="0.3">
      <c r="A9" s="73" t="s">
        <v>554</v>
      </c>
      <c r="B9" s="74"/>
      <c r="C9" s="74"/>
      <c r="D9" s="74"/>
      <c r="E9" s="74"/>
      <c r="F9" s="74"/>
      <c r="G9" s="75"/>
    </row>
    <row r="10" spans="1:7" x14ac:dyDescent="0.3">
      <c r="A10" s="82"/>
      <c r="B10" s="83"/>
      <c r="C10" s="83"/>
      <c r="D10" s="83"/>
      <c r="E10" s="83"/>
      <c r="F10" s="83"/>
      <c r="G10" s="84"/>
    </row>
    <row r="11" spans="1:7" s="29" customFormat="1" ht="31.5" customHeight="1" x14ac:dyDescent="0.3">
      <c r="A11" s="28" t="s">
        <v>0</v>
      </c>
      <c r="B11" s="28" t="s">
        <v>1</v>
      </c>
      <c r="C11" s="28" t="s">
        <v>2</v>
      </c>
      <c r="D11" s="28" t="s">
        <v>4</v>
      </c>
      <c r="E11" s="28" t="s">
        <v>5</v>
      </c>
      <c r="F11" s="28" t="s">
        <v>6</v>
      </c>
      <c r="G11" s="28" t="s">
        <v>172</v>
      </c>
    </row>
    <row r="12" spans="1:7" x14ac:dyDescent="0.3">
      <c r="A12" s="5"/>
      <c r="B12" s="6"/>
      <c r="C12" s="6"/>
      <c r="D12" s="6"/>
      <c r="E12" s="6"/>
      <c r="F12" s="6"/>
      <c r="G12" s="6"/>
    </row>
    <row r="13" spans="1:7" x14ac:dyDescent="0.3">
      <c r="A13" s="5"/>
      <c r="B13" s="2" t="s">
        <v>542</v>
      </c>
      <c r="C13" s="6"/>
      <c r="D13" s="6"/>
      <c r="E13" s="6"/>
      <c r="F13" s="6"/>
      <c r="G13" s="6"/>
    </row>
    <row r="14" spans="1:7" x14ac:dyDescent="0.3">
      <c r="A14" s="5"/>
      <c r="B14" s="6"/>
      <c r="C14" s="6"/>
      <c r="D14" s="6"/>
      <c r="E14" s="6"/>
      <c r="F14" s="6"/>
      <c r="G14" s="6"/>
    </row>
    <row r="15" spans="1:7" x14ac:dyDescent="0.3">
      <c r="A15" s="5">
        <v>1</v>
      </c>
      <c r="B15" s="3" t="s">
        <v>543</v>
      </c>
      <c r="C15" s="6" t="s">
        <v>544</v>
      </c>
      <c r="D15" s="8">
        <v>7883071</v>
      </c>
      <c r="E15" s="9">
        <v>1740.94</v>
      </c>
      <c r="F15" s="10">
        <v>0.24260000000000001</v>
      </c>
      <c r="G15" s="6"/>
    </row>
    <row r="16" spans="1:7" x14ac:dyDescent="0.3">
      <c r="A16" s="5">
        <v>2</v>
      </c>
      <c r="B16" s="3" t="s">
        <v>545</v>
      </c>
      <c r="C16" s="6" t="s">
        <v>546</v>
      </c>
      <c r="D16" s="8">
        <v>2768353</v>
      </c>
      <c r="E16" s="9">
        <v>993.4</v>
      </c>
      <c r="F16" s="10">
        <v>0.1384</v>
      </c>
      <c r="G16" s="6"/>
    </row>
    <row r="17" spans="1:7" x14ac:dyDescent="0.3">
      <c r="A17" s="5">
        <v>3</v>
      </c>
      <c r="B17" s="3" t="s">
        <v>547</v>
      </c>
      <c r="C17" s="6" t="s">
        <v>548</v>
      </c>
      <c r="D17" s="8">
        <v>489826</v>
      </c>
      <c r="E17" s="9">
        <v>646.52</v>
      </c>
      <c r="F17" s="10">
        <v>9.01E-2</v>
      </c>
      <c r="G17" s="6"/>
    </row>
    <row r="18" spans="1:7" x14ac:dyDescent="0.3">
      <c r="A18" s="5">
        <v>4</v>
      </c>
      <c r="B18" s="3" t="s">
        <v>549</v>
      </c>
      <c r="C18" s="6" t="s">
        <v>550</v>
      </c>
      <c r="D18" s="8">
        <v>2508033</v>
      </c>
      <c r="E18" s="9">
        <v>640.79999999999995</v>
      </c>
      <c r="F18" s="10">
        <v>8.9300000000000004E-2</v>
      </c>
      <c r="G18" s="6"/>
    </row>
    <row r="19" spans="1:7" x14ac:dyDescent="0.3">
      <c r="A19" s="5"/>
      <c r="B19" s="6"/>
      <c r="C19" s="6"/>
      <c r="D19" s="6"/>
      <c r="E19" s="6"/>
      <c r="F19" s="6"/>
      <c r="G19" s="6"/>
    </row>
    <row r="20" spans="1:7" x14ac:dyDescent="0.3">
      <c r="A20" s="7"/>
      <c r="B20" s="2" t="s">
        <v>551</v>
      </c>
      <c r="C20" s="2"/>
      <c r="D20" s="2"/>
      <c r="E20" s="11">
        <v>4021.66</v>
      </c>
      <c r="F20" s="12">
        <v>0.56040000000000001</v>
      </c>
      <c r="G20" s="2"/>
    </row>
    <row r="21" spans="1:7" x14ac:dyDescent="0.3">
      <c r="A21" s="5"/>
      <c r="B21" s="6"/>
      <c r="C21" s="6"/>
      <c r="D21" s="6"/>
      <c r="E21" s="6"/>
      <c r="F21" s="6"/>
      <c r="G21" s="6"/>
    </row>
    <row r="22" spans="1:7" x14ac:dyDescent="0.3">
      <c r="A22" s="5"/>
      <c r="B22" s="2" t="s">
        <v>242</v>
      </c>
      <c r="C22" s="6"/>
      <c r="D22" s="6"/>
      <c r="E22" s="6"/>
      <c r="F22" s="6"/>
      <c r="G22" s="6"/>
    </row>
    <row r="23" spans="1:7" x14ac:dyDescent="0.3">
      <c r="A23" s="5"/>
      <c r="B23" s="6"/>
      <c r="C23" s="6"/>
      <c r="D23" s="6"/>
      <c r="E23" s="6"/>
      <c r="F23" s="6"/>
      <c r="G23" s="6"/>
    </row>
    <row r="24" spans="1:7" x14ac:dyDescent="0.3">
      <c r="A24" s="5">
        <v>1</v>
      </c>
      <c r="B24" s="6" t="s">
        <v>381</v>
      </c>
      <c r="C24" s="6" t="s">
        <v>382</v>
      </c>
      <c r="D24" s="8">
        <v>64794</v>
      </c>
      <c r="E24" s="9">
        <v>1820.08</v>
      </c>
      <c r="F24" s="10">
        <v>0.25359999999999999</v>
      </c>
      <c r="G24" s="6"/>
    </row>
    <row r="25" spans="1:7" x14ac:dyDescent="0.3">
      <c r="A25" s="5">
        <v>2</v>
      </c>
      <c r="B25" s="6" t="s">
        <v>243</v>
      </c>
      <c r="C25" s="6" t="s">
        <v>244</v>
      </c>
      <c r="D25" s="8">
        <v>1115333</v>
      </c>
      <c r="E25" s="9">
        <v>1114.1099999999999</v>
      </c>
      <c r="F25" s="10">
        <v>0.1552</v>
      </c>
      <c r="G25" s="6"/>
    </row>
    <row r="26" spans="1:7" x14ac:dyDescent="0.3">
      <c r="A26" s="5"/>
      <c r="B26" s="6"/>
      <c r="C26" s="6"/>
      <c r="D26" s="6"/>
      <c r="E26" s="6"/>
      <c r="F26" s="6"/>
      <c r="G26" s="6"/>
    </row>
    <row r="27" spans="1:7" x14ac:dyDescent="0.3">
      <c r="A27" s="7"/>
      <c r="B27" s="2" t="s">
        <v>245</v>
      </c>
      <c r="C27" s="2"/>
      <c r="D27" s="2"/>
      <c r="E27" s="21">
        <v>2934.19</v>
      </c>
      <c r="F27" s="12">
        <v>0.4088</v>
      </c>
      <c r="G27" s="2"/>
    </row>
    <row r="28" spans="1:7" x14ac:dyDescent="0.3">
      <c r="A28" s="5"/>
      <c r="B28" s="6"/>
      <c r="C28" s="6"/>
      <c r="D28" s="6"/>
      <c r="E28" s="6"/>
      <c r="F28" s="6"/>
      <c r="G28" s="6"/>
    </row>
    <row r="29" spans="1:7" x14ac:dyDescent="0.3">
      <c r="A29" s="7"/>
      <c r="B29" s="2" t="s">
        <v>552</v>
      </c>
      <c r="C29" s="2"/>
      <c r="D29" s="2"/>
      <c r="E29" s="11">
        <v>6955.85</v>
      </c>
      <c r="F29" s="12">
        <v>0.96919999999999995</v>
      </c>
      <c r="G29" s="2"/>
    </row>
    <row r="30" spans="1:7" x14ac:dyDescent="0.3">
      <c r="A30" s="5"/>
      <c r="B30" s="6"/>
      <c r="C30" s="6"/>
      <c r="D30" s="6"/>
      <c r="E30" s="6"/>
      <c r="F30" s="6"/>
      <c r="G30" s="6"/>
    </row>
    <row r="31" spans="1:7" x14ac:dyDescent="0.3">
      <c r="A31" s="5"/>
      <c r="B31" s="2" t="s">
        <v>268</v>
      </c>
      <c r="C31" s="6"/>
      <c r="D31" s="6"/>
      <c r="E31" s="6"/>
      <c r="F31" s="6"/>
      <c r="G31" s="6"/>
    </row>
    <row r="32" spans="1:7" x14ac:dyDescent="0.3">
      <c r="A32" s="5"/>
      <c r="B32" s="6"/>
      <c r="C32" s="6"/>
      <c r="D32" s="6"/>
      <c r="E32" s="6"/>
      <c r="F32" s="6"/>
      <c r="G32" s="6"/>
    </row>
    <row r="33" spans="1:7" x14ac:dyDescent="0.3">
      <c r="A33" s="7" t="s">
        <v>8</v>
      </c>
      <c r="B33" s="2" t="s">
        <v>269</v>
      </c>
      <c r="C33" s="2"/>
      <c r="D33" s="2"/>
      <c r="E33" s="2" t="s">
        <v>124</v>
      </c>
      <c r="F33" s="2" t="s">
        <v>124</v>
      </c>
      <c r="G33" s="2" t="s">
        <v>124</v>
      </c>
    </row>
    <row r="34" spans="1:7" x14ac:dyDescent="0.3">
      <c r="A34" s="5"/>
      <c r="B34" s="6"/>
      <c r="C34" s="6"/>
      <c r="D34" s="6"/>
      <c r="E34" s="6"/>
      <c r="F34" s="6"/>
      <c r="G34" s="6"/>
    </row>
    <row r="35" spans="1:7" x14ac:dyDescent="0.3">
      <c r="A35" s="7" t="s">
        <v>122</v>
      </c>
      <c r="B35" s="2" t="s">
        <v>270</v>
      </c>
      <c r="C35" s="2"/>
      <c r="D35" s="2"/>
      <c r="E35" s="2" t="s">
        <v>124</v>
      </c>
      <c r="F35" s="2" t="s">
        <v>124</v>
      </c>
      <c r="G35" s="2" t="s">
        <v>124</v>
      </c>
    </row>
    <row r="36" spans="1:7" x14ac:dyDescent="0.3">
      <c r="A36" s="5"/>
      <c r="B36" s="6"/>
      <c r="C36" s="6"/>
      <c r="D36" s="6"/>
      <c r="E36" s="6"/>
      <c r="F36" s="6"/>
      <c r="G36" s="6"/>
    </row>
    <row r="37" spans="1:7" x14ac:dyDescent="0.3">
      <c r="A37" s="7" t="s">
        <v>265</v>
      </c>
      <c r="B37" s="2" t="s">
        <v>271</v>
      </c>
      <c r="C37" s="2"/>
      <c r="D37" s="2"/>
      <c r="E37" s="2" t="s">
        <v>124</v>
      </c>
      <c r="F37" s="2" t="s">
        <v>124</v>
      </c>
      <c r="G37" s="2" t="s">
        <v>124</v>
      </c>
    </row>
    <row r="38" spans="1:7" x14ac:dyDescent="0.3">
      <c r="A38" s="5"/>
      <c r="B38" s="6"/>
      <c r="C38" s="6"/>
      <c r="D38" s="6"/>
      <c r="E38" s="6"/>
      <c r="F38" s="6"/>
      <c r="G38" s="6"/>
    </row>
    <row r="39" spans="1:7" x14ac:dyDescent="0.3">
      <c r="A39" s="7" t="s">
        <v>272</v>
      </c>
      <c r="B39" s="2" t="s">
        <v>273</v>
      </c>
      <c r="C39" s="6"/>
      <c r="D39" s="8"/>
      <c r="E39" s="9">
        <v>224.38</v>
      </c>
      <c r="F39" s="10">
        <v>3.1300000000000001E-2</v>
      </c>
      <c r="G39" s="10">
        <v>5.5399999999999998E-2</v>
      </c>
    </row>
    <row r="40" spans="1:7" x14ac:dyDescent="0.3">
      <c r="A40" s="5"/>
      <c r="B40" s="6"/>
      <c r="C40" s="6"/>
      <c r="D40" s="6"/>
      <c r="E40" s="6"/>
      <c r="F40" s="6"/>
      <c r="G40" s="6"/>
    </row>
    <row r="41" spans="1:7" x14ac:dyDescent="0.3">
      <c r="A41" s="7"/>
      <c r="B41" s="2" t="s">
        <v>274</v>
      </c>
      <c r="C41" s="2"/>
      <c r="D41" s="2"/>
      <c r="E41" s="11">
        <v>224.38</v>
      </c>
      <c r="F41" s="12">
        <v>3.1300000000000001E-2</v>
      </c>
      <c r="G41" s="2"/>
    </row>
    <row r="42" spans="1:7" x14ac:dyDescent="0.3">
      <c r="A42" s="5"/>
      <c r="B42" s="6"/>
      <c r="C42" s="6"/>
      <c r="D42" s="6"/>
      <c r="E42" s="6"/>
      <c r="F42" s="6"/>
      <c r="G42" s="6"/>
    </row>
    <row r="43" spans="1:7" x14ac:dyDescent="0.3">
      <c r="A43" s="5"/>
      <c r="B43" s="2" t="s">
        <v>129</v>
      </c>
      <c r="C43" s="6"/>
      <c r="D43" s="6"/>
      <c r="E43" s="6"/>
      <c r="F43" s="6"/>
      <c r="G43" s="6"/>
    </row>
    <row r="44" spans="1:7" x14ac:dyDescent="0.3">
      <c r="A44" s="5"/>
      <c r="B44" s="6" t="s">
        <v>130</v>
      </c>
      <c r="C44" s="6"/>
      <c r="D44" s="6"/>
      <c r="E44" s="9">
        <v>-4.0230017396660802</v>
      </c>
      <c r="F44" s="10">
        <v>-5.0000000000000001E-4</v>
      </c>
      <c r="G44" s="6"/>
    </row>
    <row r="45" spans="1:7" x14ac:dyDescent="0.3">
      <c r="A45" s="5"/>
      <c r="B45" s="6"/>
      <c r="C45" s="6"/>
      <c r="D45" s="6"/>
      <c r="E45" s="6"/>
      <c r="F45" s="6"/>
      <c r="G45" s="6"/>
    </row>
    <row r="46" spans="1:7" x14ac:dyDescent="0.3">
      <c r="A46" s="7"/>
      <c r="B46" s="2" t="s">
        <v>131</v>
      </c>
      <c r="C46" s="2"/>
      <c r="D46" s="2"/>
      <c r="E46" s="11">
        <v>7176.2081328603299</v>
      </c>
      <c r="F46" s="12">
        <v>1</v>
      </c>
      <c r="G46" s="2"/>
    </row>
    <row r="47" spans="1:7" x14ac:dyDescent="0.3">
      <c r="A47" s="5"/>
      <c r="B47" s="6"/>
      <c r="C47" s="6"/>
      <c r="D47" s="6"/>
      <c r="E47" s="6"/>
      <c r="F47" s="6"/>
      <c r="G47" s="6"/>
    </row>
    <row r="48" spans="1:7" x14ac:dyDescent="0.3">
      <c r="A48" s="16"/>
      <c r="B48" s="15"/>
      <c r="C48" s="15"/>
      <c r="D48" s="15"/>
      <c r="E48" s="15"/>
      <c r="F48" s="15"/>
      <c r="G48" s="19"/>
    </row>
    <row r="49" spans="1:7" x14ac:dyDescent="0.3">
      <c r="A49" s="16"/>
      <c r="B49" s="71" t="s">
        <v>137</v>
      </c>
      <c r="C49" s="71"/>
      <c r="D49" s="71"/>
      <c r="E49" s="71"/>
      <c r="F49" s="71"/>
      <c r="G49" s="72"/>
    </row>
    <row r="50" spans="1:7" x14ac:dyDescent="0.3">
      <c r="A50" s="18" t="s">
        <v>138</v>
      </c>
      <c r="B50" s="71" t="s">
        <v>139</v>
      </c>
      <c r="C50" s="71"/>
      <c r="D50" s="71"/>
      <c r="E50" s="71"/>
      <c r="F50" s="71"/>
      <c r="G50" s="72"/>
    </row>
    <row r="51" spans="1:7" x14ac:dyDescent="0.3">
      <c r="A51" s="18" t="s">
        <v>140</v>
      </c>
      <c r="B51" s="71" t="s">
        <v>143</v>
      </c>
      <c r="C51" s="71"/>
      <c r="D51" s="71"/>
      <c r="E51" s="71"/>
      <c r="F51" s="71"/>
      <c r="G51" s="72"/>
    </row>
    <row r="52" spans="1:7" ht="28.8" x14ac:dyDescent="0.3">
      <c r="A52" s="16"/>
      <c r="B52" s="2" t="s">
        <v>144</v>
      </c>
      <c r="C52" s="2" t="s">
        <v>145</v>
      </c>
      <c r="D52" s="15"/>
      <c r="E52" s="15"/>
      <c r="F52" s="15"/>
      <c r="G52" s="19"/>
    </row>
    <row r="53" spans="1:7" x14ac:dyDescent="0.3">
      <c r="A53" s="16"/>
      <c r="B53" s="6" t="s">
        <v>555</v>
      </c>
      <c r="C53" s="6">
        <v>36.372199999999999</v>
      </c>
      <c r="D53" s="15"/>
      <c r="E53" s="15"/>
      <c r="F53" s="15"/>
      <c r="G53" s="19"/>
    </row>
    <row r="54" spans="1:7" x14ac:dyDescent="0.3">
      <c r="A54" s="16"/>
      <c r="B54" s="6" t="s">
        <v>147</v>
      </c>
      <c r="C54" s="6">
        <v>35.505600000000001</v>
      </c>
      <c r="D54" s="15"/>
      <c r="E54" s="15"/>
      <c r="F54" s="15"/>
      <c r="G54" s="19"/>
    </row>
    <row r="55" spans="1:7" x14ac:dyDescent="0.3">
      <c r="A55" s="18" t="s">
        <v>142</v>
      </c>
      <c r="B55" s="71" t="s">
        <v>149</v>
      </c>
      <c r="C55" s="71"/>
      <c r="D55" s="71"/>
      <c r="E55" s="71"/>
      <c r="F55" s="71"/>
      <c r="G55" s="72"/>
    </row>
    <row r="56" spans="1:7" x14ac:dyDescent="0.3">
      <c r="A56" s="18" t="s">
        <v>148</v>
      </c>
      <c r="B56" s="71" t="s">
        <v>151</v>
      </c>
      <c r="C56" s="71"/>
      <c r="D56" s="71"/>
      <c r="E56" s="71"/>
      <c r="F56" s="71"/>
      <c r="G56" s="72"/>
    </row>
    <row r="57" spans="1:7" x14ac:dyDescent="0.3">
      <c r="A57" s="18" t="s">
        <v>150</v>
      </c>
      <c r="B57" s="71" t="s">
        <v>153</v>
      </c>
      <c r="C57" s="71"/>
      <c r="D57" s="71"/>
      <c r="E57" s="71"/>
      <c r="F57" s="71"/>
      <c r="G57" s="72"/>
    </row>
    <row r="58" spans="1:7" x14ac:dyDescent="0.3">
      <c r="A58" s="18" t="s">
        <v>152</v>
      </c>
      <c r="B58" s="71" t="s">
        <v>155</v>
      </c>
      <c r="C58" s="71"/>
      <c r="D58" s="71"/>
      <c r="E58" s="71"/>
      <c r="F58" s="71"/>
      <c r="G58" s="72"/>
    </row>
    <row r="59" spans="1:7" x14ac:dyDescent="0.3">
      <c r="A59" s="18" t="s">
        <v>154</v>
      </c>
      <c r="B59" s="71" t="s">
        <v>157</v>
      </c>
      <c r="C59" s="71"/>
      <c r="D59" s="71"/>
      <c r="E59" s="71"/>
      <c r="F59" s="71"/>
      <c r="G59" s="72"/>
    </row>
    <row r="60" spans="1:7" x14ac:dyDescent="0.3">
      <c r="A60" s="18" t="s">
        <v>156</v>
      </c>
      <c r="B60" s="71" t="s">
        <v>771</v>
      </c>
      <c r="C60" s="71"/>
      <c r="D60" s="71"/>
      <c r="E60" s="71"/>
      <c r="F60" s="71"/>
      <c r="G60" s="72"/>
    </row>
    <row r="61" spans="1:7" x14ac:dyDescent="0.3">
      <c r="A61" s="18" t="s">
        <v>158</v>
      </c>
      <c r="B61" s="71" t="s">
        <v>772</v>
      </c>
      <c r="C61" s="71"/>
      <c r="D61" s="71"/>
      <c r="E61" s="71"/>
      <c r="F61" s="71"/>
      <c r="G61" s="72"/>
    </row>
    <row r="62" spans="1:7" x14ac:dyDescent="0.3">
      <c r="A62" s="18" t="s">
        <v>159</v>
      </c>
      <c r="B62" s="71" t="s">
        <v>161</v>
      </c>
      <c r="C62" s="71"/>
      <c r="D62" s="71"/>
      <c r="E62" s="71"/>
      <c r="F62" s="71"/>
      <c r="G62" s="72"/>
    </row>
    <row r="63" spans="1:7" x14ac:dyDescent="0.3">
      <c r="A63" s="16" t="s">
        <v>162</v>
      </c>
      <c r="B63" s="71" t="s">
        <v>163</v>
      </c>
      <c r="C63" s="71"/>
      <c r="D63" s="71"/>
      <c r="E63" s="71"/>
      <c r="F63" s="71"/>
      <c r="G63" s="72"/>
    </row>
    <row r="64" spans="1:7" x14ac:dyDescent="0.3">
      <c r="A64" s="16" t="s">
        <v>283</v>
      </c>
      <c r="B64" s="71" t="s">
        <v>284</v>
      </c>
      <c r="C64" s="71"/>
      <c r="D64" s="71"/>
      <c r="E64" s="71"/>
      <c r="F64" s="71"/>
      <c r="G64" s="72"/>
    </row>
    <row r="65" spans="1:7" x14ac:dyDescent="0.3">
      <c r="A65" s="16"/>
      <c r="B65" s="15"/>
      <c r="C65" s="15"/>
      <c r="D65" s="15"/>
      <c r="E65" s="15"/>
      <c r="F65" s="15"/>
      <c r="G65" s="19"/>
    </row>
    <row r="66" spans="1:7" ht="43.95" customHeight="1" x14ac:dyDescent="0.3">
      <c r="A66" s="16"/>
      <c r="B66" s="36" t="s">
        <v>166</v>
      </c>
      <c r="C66" s="15"/>
      <c r="D66" s="67" t="s">
        <v>557</v>
      </c>
      <c r="E66" s="68"/>
      <c r="F66" s="68"/>
      <c r="G66" s="19"/>
    </row>
    <row r="67" spans="1:7" x14ac:dyDescent="0.3">
      <c r="A67" s="16"/>
      <c r="B67" s="14" t="s">
        <v>556</v>
      </c>
      <c r="C67" s="15"/>
      <c r="D67" s="69" t="s">
        <v>286</v>
      </c>
      <c r="E67" s="69"/>
      <c r="F67" s="69"/>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x14ac:dyDescent="0.3">
      <c r="A82" s="16"/>
      <c r="B82" s="15"/>
      <c r="C82" s="15"/>
      <c r="D82" s="15"/>
      <c r="E82" s="15"/>
      <c r="F82" s="15"/>
      <c r="G82" s="19"/>
    </row>
    <row r="83" spans="1:7" ht="28.8" x14ac:dyDescent="0.3">
      <c r="A83" s="16"/>
      <c r="B83" s="1" t="s">
        <v>168</v>
      </c>
      <c r="C83" s="15"/>
      <c r="D83" s="70" t="s">
        <v>170</v>
      </c>
      <c r="E83" s="70"/>
      <c r="F83" s="70"/>
      <c r="G83" s="19"/>
    </row>
    <row r="84" spans="1:7" x14ac:dyDescent="0.3">
      <c r="A84" s="16"/>
      <c r="B84" s="15"/>
      <c r="C84" s="15"/>
      <c r="D84" s="15"/>
      <c r="E84" s="15"/>
      <c r="F84" s="15"/>
      <c r="G84" s="19"/>
    </row>
    <row r="85" spans="1:7" x14ac:dyDescent="0.3">
      <c r="A85" s="16"/>
      <c r="B85" s="15"/>
      <c r="C85" s="15"/>
      <c r="D85" s="15"/>
      <c r="E85" s="15"/>
      <c r="F85" s="15"/>
      <c r="G85" s="19"/>
    </row>
    <row r="86" spans="1:7" x14ac:dyDescent="0.3">
      <c r="A86" s="17"/>
      <c r="B86" s="4"/>
      <c r="C86" s="4"/>
      <c r="D86" s="4"/>
      <c r="E86" s="4"/>
      <c r="F86" s="4"/>
      <c r="G86" s="20"/>
    </row>
  </sheetData>
  <mergeCells count="26">
    <mergeCell ref="A6:G6"/>
    <mergeCell ref="A1:G1"/>
    <mergeCell ref="A2:G2"/>
    <mergeCell ref="A3:G3"/>
    <mergeCell ref="A4:G4"/>
    <mergeCell ref="A5:G5"/>
    <mergeCell ref="B59:G59"/>
    <mergeCell ref="A7:G7"/>
    <mergeCell ref="A8:G8"/>
    <mergeCell ref="A9:G9"/>
    <mergeCell ref="A10:G10"/>
    <mergeCell ref="B49:G49"/>
    <mergeCell ref="B50:G50"/>
    <mergeCell ref="B51:G51"/>
    <mergeCell ref="B55:G55"/>
    <mergeCell ref="B56:G56"/>
    <mergeCell ref="B57:G57"/>
    <mergeCell ref="B58:G58"/>
    <mergeCell ref="D67:F67"/>
    <mergeCell ref="D83:F83"/>
    <mergeCell ref="B60:G60"/>
    <mergeCell ref="B61:G61"/>
    <mergeCell ref="B62:G62"/>
    <mergeCell ref="B63:G63"/>
    <mergeCell ref="B64:G64"/>
    <mergeCell ref="D66:F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QLTEVF</vt:lpstr>
      <vt:lpstr>QLF</vt:lpstr>
      <vt:lpstr>QGF</vt:lpstr>
      <vt:lpstr>QNF</vt:lpstr>
      <vt:lpstr>QTSF</vt:lpstr>
      <vt:lpstr>QEFOF</vt:lpstr>
      <vt:lpstr>QGSF</vt:lpstr>
      <vt:lpstr>QMAFOF</vt:lpstr>
      <vt:lpstr>QDBF</vt:lpstr>
      <vt:lpstr>QESG</vt:lpstr>
      <vt:lpstr>QNFOF</vt:lpstr>
      <vt:lpstr>QSCAPF</vt:lpstr>
      <vt:lpstr>QMULTI</vt:lpstr>
      <vt:lpstr>QETHICAL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John Mirza Abid</cp:lastModifiedBy>
  <dcterms:created xsi:type="dcterms:W3CDTF">2025-11-03T05:54:01Z</dcterms:created>
  <dcterms:modified xsi:type="dcterms:W3CDTF">2025-11-04T06:21:26Z</dcterms:modified>
</cp:coreProperties>
</file>