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ohn\Downloads\"/>
    </mc:Choice>
  </mc:AlternateContent>
  <xr:revisionPtr revIDLastSave="0" documentId="13_ncr:1_{FEBC9551-579B-4FE6-A751-D81431E01383}" xr6:coauthVersionLast="47" xr6:coauthVersionMax="47" xr10:uidLastSave="{00000000-0000-0000-0000-000000000000}"/>
  <bookViews>
    <workbookView xWindow="-108" yWindow="-108" windowWidth="23256" windowHeight="12456" tabRatio="859" xr2:uid="{C80148D9-5FFE-42FA-AE89-926364ACC7C3}"/>
  </bookViews>
  <sheets>
    <sheet name="Index" sheetId="16" r:id="rId1"/>
    <sheet name="QLTEVF" sheetId="15" r:id="rId2"/>
    <sheet name="QLF" sheetId="14" r:id="rId3"/>
    <sheet name="QGF" sheetId="13" r:id="rId4"/>
    <sheet name="QNF" sheetId="12" r:id="rId5"/>
    <sheet name="QTSF" sheetId="11" r:id="rId6"/>
    <sheet name="QEFOF" sheetId="10" r:id="rId7"/>
    <sheet name="QGSF" sheetId="9" r:id="rId8"/>
    <sheet name="QMAFOF" sheetId="8" r:id="rId9"/>
    <sheet name="QDBF" sheetId="7" r:id="rId10"/>
    <sheet name="QESG" sheetId="6" r:id="rId11"/>
    <sheet name="QNFOF" sheetId="5" r:id="rId12"/>
    <sheet name="QSCAPF" sheetId="4" r:id="rId13"/>
    <sheet name="QMULTI" sheetId="3" r:id="rId14"/>
    <sheet name="QETHICAL" sheetId="2"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5" l="1"/>
  <c r="F27" i="8"/>
  <c r="E27" i="8"/>
  <c r="F20" i="8"/>
  <c r="E20" i="8"/>
  <c r="F24" i="10"/>
  <c r="E24" i="10"/>
  <c r="F29" i="8" l="1"/>
  <c r="E29" i="8"/>
  <c r="F51" i="14"/>
</calcChain>
</file>

<file path=xl/sharedStrings.xml><?xml version="1.0" encoding="utf-8"?>
<sst xmlns="http://schemas.openxmlformats.org/spreadsheetml/2006/main" count="3165" uniqueCount="1199">
  <si>
    <t>Sr.No.</t>
  </si>
  <si>
    <t>Name of Instrument</t>
  </si>
  <si>
    <t>ISIN</t>
  </si>
  <si>
    <t>Industry +</t>
  </si>
  <si>
    <t>Quantity</t>
  </si>
  <si>
    <t>Market/ Fair Value ( Rs. in Lakhs)</t>
  </si>
  <si>
    <t>% to NAV</t>
  </si>
  <si>
    <t>EQUITY &amp; EQUITY RELATED</t>
  </si>
  <si>
    <t>a)</t>
  </si>
  <si>
    <t>Listed /Awaiting listing on Stock Exchanges</t>
  </si>
  <si>
    <t>Marico Ltd*</t>
  </si>
  <si>
    <t>INE196A01026</t>
  </si>
  <si>
    <t>Agricultural Food &amp; other Products</t>
  </si>
  <si>
    <t>TVS Motor Company Ltd*</t>
  </si>
  <si>
    <t>INE494B01023</t>
  </si>
  <si>
    <t>Automobiles</t>
  </si>
  <si>
    <t>Castrol India Ltd*</t>
  </si>
  <si>
    <t>INE172A01027</t>
  </si>
  <si>
    <t>Petroleum Products</t>
  </si>
  <si>
    <t>Havells India Ltd*</t>
  </si>
  <si>
    <t>INE176B01034</t>
  </si>
  <si>
    <t>Consumer Durables</t>
  </si>
  <si>
    <t>Eicher Motors Ltd*</t>
  </si>
  <si>
    <t>INE066A01021</t>
  </si>
  <si>
    <t>Computer Age Management Services Ltd*</t>
  </si>
  <si>
    <t>INE596I01012</t>
  </si>
  <si>
    <t>Capital Markets</t>
  </si>
  <si>
    <t>Persistent Systems Ltd*</t>
  </si>
  <si>
    <t>INE262H01021</t>
  </si>
  <si>
    <t>IT - Software</t>
  </si>
  <si>
    <t>Mahindra &amp; Mahindra Ltd*</t>
  </si>
  <si>
    <t>INE101A01026</t>
  </si>
  <si>
    <t>Hyundai Motor India Ltd*</t>
  </si>
  <si>
    <t>INE0V6F01027</t>
  </si>
  <si>
    <t>Hero MotoCorp Ltd*</t>
  </si>
  <si>
    <t>INE158A01026</t>
  </si>
  <si>
    <t>Maruti Suzuki India Ltd</t>
  </si>
  <si>
    <t>INE585B01010</t>
  </si>
  <si>
    <t>Bosch Ltd</t>
  </si>
  <si>
    <t>INE323A01026</t>
  </si>
  <si>
    <t>Auto Components</t>
  </si>
  <si>
    <t>Sundram Fasteners Ltd</t>
  </si>
  <si>
    <t>INE387A01021</t>
  </si>
  <si>
    <t>Vinati Organics Ltd</t>
  </si>
  <si>
    <t>INE410B01037</t>
  </si>
  <si>
    <t>Chemicals &amp; Petrochemicals</t>
  </si>
  <si>
    <t>LT Foods Ltd</t>
  </si>
  <si>
    <t>INE818H01020</t>
  </si>
  <si>
    <t>Dr. Lal Path Labs Ltd</t>
  </si>
  <si>
    <t>INE600L01024</t>
  </si>
  <si>
    <t>Healthcare Services</t>
  </si>
  <si>
    <t>ION Exchange (India) Ltd</t>
  </si>
  <si>
    <t>INE570A01022</t>
  </si>
  <si>
    <t>Other Utilities</t>
  </si>
  <si>
    <t>Central Depository Services (India) Ltd</t>
  </si>
  <si>
    <t>INE736A01011</t>
  </si>
  <si>
    <t>Voltas Ltd</t>
  </si>
  <si>
    <t>INE226A01021</t>
  </si>
  <si>
    <t>Crompton Greaves Consumer Electricals Ltd</t>
  </si>
  <si>
    <t>INE299U01018</t>
  </si>
  <si>
    <t>Infosys Ltd</t>
  </si>
  <si>
    <t>INE009A01021</t>
  </si>
  <si>
    <t>Tata Consultancy Services Ltd</t>
  </si>
  <si>
    <t>INE467B01029</t>
  </si>
  <si>
    <t>Bajaj Auto Ltd</t>
  </si>
  <si>
    <t>INE917I01010</t>
  </si>
  <si>
    <t>Symphony Ltd</t>
  </si>
  <si>
    <t>INE225D01027</t>
  </si>
  <si>
    <t>Wipro Ltd</t>
  </si>
  <si>
    <t>INE075A01022</t>
  </si>
  <si>
    <t>ABB India Ltd</t>
  </si>
  <si>
    <t>INE117A01022</t>
  </si>
  <si>
    <t>Electrical Equipment</t>
  </si>
  <si>
    <t>HCL Technologies Ltd</t>
  </si>
  <si>
    <t>INE860A01027</t>
  </si>
  <si>
    <t>Hitachi Energy India Ltd</t>
  </si>
  <si>
    <t>INE07Y701011</t>
  </si>
  <si>
    <t>Godrej Consumer Products Ltd</t>
  </si>
  <si>
    <t>INE102D01028</t>
  </si>
  <si>
    <t>Personal Products</t>
  </si>
  <si>
    <t>Borosil Ltd</t>
  </si>
  <si>
    <t>INE02PY01013</t>
  </si>
  <si>
    <t>Coforge Ltd</t>
  </si>
  <si>
    <t>INE591G01025</t>
  </si>
  <si>
    <t>Thermax Ltd</t>
  </si>
  <si>
    <t>INE152A01029</t>
  </si>
  <si>
    <t>Narayana Hrudayalaya Ltd</t>
  </si>
  <si>
    <t>INE410P01011</t>
  </si>
  <si>
    <t>Nuvoco Vistas Corporation Ltd</t>
  </si>
  <si>
    <t>INE118D01016</t>
  </si>
  <si>
    <t>Cement &amp; Cement Products</t>
  </si>
  <si>
    <t>Samvardhana Motherson International Ltd</t>
  </si>
  <si>
    <t>INE775A01035</t>
  </si>
  <si>
    <t>Dixon Technologies (India) Ltd</t>
  </si>
  <si>
    <t>INE935N01020</t>
  </si>
  <si>
    <t>VA Tech Wabag Ltd</t>
  </si>
  <si>
    <t>INE956G01038</t>
  </si>
  <si>
    <t>Whirlpool of India Ltd</t>
  </si>
  <si>
    <t>INE716A01013</t>
  </si>
  <si>
    <t>Tata Motors Ltd</t>
  </si>
  <si>
    <t>INE155A01022</t>
  </si>
  <si>
    <t>Tata Communications Ltd</t>
  </si>
  <si>
    <t>INE151A01013</t>
  </si>
  <si>
    <t>Telecom - Services</t>
  </si>
  <si>
    <t>Tech Mahindra Ltd</t>
  </si>
  <si>
    <t>INE669C01036</t>
  </si>
  <si>
    <t>EPL Ltd</t>
  </si>
  <si>
    <t>INE255A01020</t>
  </si>
  <si>
    <t>Industrial Products</t>
  </si>
  <si>
    <t>Krishna Institute Of Medical Sciences Ltd</t>
  </si>
  <si>
    <t>INE967H01025</t>
  </si>
  <si>
    <t>Tata Chemicals Ltd</t>
  </si>
  <si>
    <t>INE092A01019</t>
  </si>
  <si>
    <t>GMM Pfaudler Ltd</t>
  </si>
  <si>
    <t>INE541A01023</t>
  </si>
  <si>
    <t>Industrial Manufacturing</t>
  </si>
  <si>
    <t>Grindwell Norton Ltd</t>
  </si>
  <si>
    <t>INE536A01023</t>
  </si>
  <si>
    <t>Mphasis Ltd</t>
  </si>
  <si>
    <t>INE356A01018</t>
  </si>
  <si>
    <t>Orient Electric Ltd</t>
  </si>
  <si>
    <t>INE142Z01019</t>
  </si>
  <si>
    <t>b)</t>
  </si>
  <si>
    <t>Unlisted</t>
  </si>
  <si>
    <t>NIL</t>
  </si>
  <si>
    <t>Total of all Equity</t>
  </si>
  <si>
    <t>Preference Shares</t>
  </si>
  <si>
    <t>TVS Motor Company Ltd</t>
  </si>
  <si>
    <t>INE494B04019</t>
  </si>
  <si>
    <t>OTHERS</t>
  </si>
  <si>
    <t>Net Receivable/(payable)</t>
  </si>
  <si>
    <t>Grand Total</t>
  </si>
  <si>
    <t>Quantum Mutual Fund</t>
  </si>
  <si>
    <r>
      <t>Registered Office:</t>
    </r>
    <r>
      <rPr>
        <sz val="11"/>
        <color theme="1"/>
        <rFont val="Calibri"/>
        <family val="2"/>
        <scheme val="minor"/>
      </rPr>
      <t xml:space="preserve"> 1st Floor, Apeejay House, 3 Dinshaw Vachha Road, Backbay Reclamation, Churchgate, Mumbai - 400020, Maharashtra, India</t>
    </r>
  </si>
  <si>
    <t>Toll Free Helpline.: 1800 22 3863 | Tel No.: 91-22-61447800 | E-mail: CustomerCare@QuantumAMC.com | Website: www.QuantumAMC.com</t>
  </si>
  <si>
    <t>Quantum Ethical Fund (An open-ended equity scheme following an Ethical Theme.)</t>
  </si>
  <si>
    <t>Monthly Portfolio Statement of the Quantum Ethical Fund for the period ended September 30, 2025</t>
  </si>
  <si>
    <t>Notes:</t>
  </si>
  <si>
    <t>(1)</t>
  </si>
  <si>
    <t>The provisions made for investment in security below investment grade as on September 30, 2025 is NIL &amp; its percentage to NAV is NIL.</t>
  </si>
  <si>
    <t>(2)</t>
  </si>
  <si>
    <t>Total value and Percentage of illiquid Equity shares - NIL.</t>
  </si>
  <si>
    <t>(3)</t>
  </si>
  <si>
    <t>Option wise per unit Net Asset Value are as follows:</t>
  </si>
  <si>
    <t>Option</t>
  </si>
  <si>
    <t>As on September 30, 2025 (Rs.)</t>
  </si>
  <si>
    <t>Direct Plan Growth Option</t>
  </si>
  <si>
    <t>Regular Plan Growth Option</t>
  </si>
  <si>
    <t>(4)</t>
  </si>
  <si>
    <t>Bonus declared during the period ended September 30, 2025 - NIL</t>
  </si>
  <si>
    <t>(5)</t>
  </si>
  <si>
    <t>Total outstanding exposure in derivative instruments as on September 30, 2025 - NIL</t>
  </si>
  <si>
    <t>(6)</t>
  </si>
  <si>
    <t>Total Market value of investments in Foreign Securities/American Depository Receipts/Global Depository Receipts as on September 30, 2025 - NIL</t>
  </si>
  <si>
    <t>(7)</t>
  </si>
  <si>
    <t>The Face Value per unit is Rs.10</t>
  </si>
  <si>
    <t>(8)</t>
  </si>
  <si>
    <t>Investment in Fixed Deposits - NIL</t>
  </si>
  <si>
    <t>(9)</t>
  </si>
  <si>
    <t>(10)</t>
  </si>
  <si>
    <t>(11)</t>
  </si>
  <si>
    <t>Details of Repo in Corporate Debt Securities as on September 30, 2025 is NIL</t>
  </si>
  <si>
    <t>*</t>
  </si>
  <si>
    <t>Top ten holdings</t>
  </si>
  <si>
    <t>+</t>
  </si>
  <si>
    <t>Industry Classification as recommeded by AMFI</t>
  </si>
  <si>
    <t>Riskometer of the Scheme</t>
  </si>
  <si>
    <t>Very High Risk</t>
  </si>
  <si>
    <t>The Risk Level of the Scheme in scheme Risk O Meter is basis it's portfolio as on September 30, 2025</t>
  </si>
  <si>
    <t>Tier I Benchmark Riskometer - Nifty 500 Shariah TRI</t>
  </si>
  <si>
    <t>The Risk Level of the Benchmark Index in the Risk O Meter is basis it's constituents as on September 30, 2025</t>
  </si>
  <si>
    <t>Industry +/ Rating</t>
  </si>
  <si>
    <t>Annualised Yield to Maturity</t>
  </si>
  <si>
    <t>HDFC Bank Ltd*</t>
  </si>
  <si>
    <t>INE040A01034</t>
  </si>
  <si>
    <t>Banks</t>
  </si>
  <si>
    <t>State Bank of India*</t>
  </si>
  <si>
    <t>INE062A01020</t>
  </si>
  <si>
    <t>ICICI Prudential Life Insurance Company Ltd*</t>
  </si>
  <si>
    <t>INE726G01019</t>
  </si>
  <si>
    <t>Insurance</t>
  </si>
  <si>
    <t>Infosys Ltd*</t>
  </si>
  <si>
    <t>Kotak Mahindra Bank Ltd*</t>
  </si>
  <si>
    <t>INE237A01028</t>
  </si>
  <si>
    <t>ICICI Bank Ltd*</t>
  </si>
  <si>
    <t>INE090A01021</t>
  </si>
  <si>
    <t>Tata Consultancy Services Ltd*</t>
  </si>
  <si>
    <t>Nuvoco Vistas Corporation Ltd*</t>
  </si>
  <si>
    <t>Bharti Airtel Ltd*</t>
  </si>
  <si>
    <t>INE397D01024</t>
  </si>
  <si>
    <t>Axis Bank Ltd</t>
  </si>
  <si>
    <t>INE238A01034</t>
  </si>
  <si>
    <t>Cipla Ltd</t>
  </si>
  <si>
    <t>INE059A01026</t>
  </si>
  <si>
    <t>Pharmaceuticals &amp; Biotechnology</t>
  </si>
  <si>
    <t>Star Health And Allied Insurance Company Ltd</t>
  </si>
  <si>
    <t>INE575P01011</t>
  </si>
  <si>
    <t>Bajaj Finance Ltd</t>
  </si>
  <si>
    <t>INE296A01032</t>
  </si>
  <si>
    <t>Finance</t>
  </si>
  <si>
    <t>Eicher Motors Ltd</t>
  </si>
  <si>
    <t>LIC Housing Finance Ltd</t>
  </si>
  <si>
    <t>INE115A01026</t>
  </si>
  <si>
    <t>Hindustan Unilever Ltd</t>
  </si>
  <si>
    <t>INE030A01027</t>
  </si>
  <si>
    <t>Diversified FMCG</t>
  </si>
  <si>
    <t>Gujarat State Petronet Ltd</t>
  </si>
  <si>
    <t>INE246F01010</t>
  </si>
  <si>
    <t>Gas</t>
  </si>
  <si>
    <t>Tata Steel Ltd</t>
  </si>
  <si>
    <t>INE081A01020</t>
  </si>
  <si>
    <t>Ferrous Metals</t>
  </si>
  <si>
    <t>IndusInd Bank Ltd</t>
  </si>
  <si>
    <t>INE095A01012</t>
  </si>
  <si>
    <t>NTPC Ltd</t>
  </si>
  <si>
    <t>INE733E01010</t>
  </si>
  <si>
    <t>Power</t>
  </si>
  <si>
    <t>Mahindra &amp; Mahindra Ltd</t>
  </si>
  <si>
    <t>Power Grid Corporation of India Ltd</t>
  </si>
  <si>
    <t>INE752E01010</t>
  </si>
  <si>
    <t>Dr. Reddy''s Laboratories Ltd</t>
  </si>
  <si>
    <t>INE089A01031</t>
  </si>
  <si>
    <t>Bajaj Finserv Ltd</t>
  </si>
  <si>
    <t>INE918I01026</t>
  </si>
  <si>
    <t>Titan Company Ltd</t>
  </si>
  <si>
    <t>INE280A01028</t>
  </si>
  <si>
    <t>HDFC Life Insurance Company Ltd</t>
  </si>
  <si>
    <t>INE795G01014</t>
  </si>
  <si>
    <t>SBI Life Insurance Company Ltd</t>
  </si>
  <si>
    <t>INE123W01016</t>
  </si>
  <si>
    <t>Asian Paints Ltd</t>
  </si>
  <si>
    <t>INE021A01026</t>
  </si>
  <si>
    <t>Shriram Finance Ltd</t>
  </si>
  <si>
    <t>INE721A01047</t>
  </si>
  <si>
    <t>Nestle India Ltd</t>
  </si>
  <si>
    <t>INE239A01024</t>
  </si>
  <si>
    <t>Food Products</t>
  </si>
  <si>
    <t>Tata Consumer Products Ltd</t>
  </si>
  <si>
    <t>INE192A01025</t>
  </si>
  <si>
    <t>EXCHANGE TRADED FUND UNITS</t>
  </si>
  <si>
    <t>Quantum Gold Fund -Exchange Traded Fund (ETF)*</t>
  </si>
  <si>
    <t>INF082J01408</t>
  </si>
  <si>
    <t>Total of Exchange Traded Fund Units</t>
  </si>
  <si>
    <t>DEBT INSTRUMENTS</t>
  </si>
  <si>
    <t>i)</t>
  </si>
  <si>
    <t>Bonds</t>
  </si>
  <si>
    <t>ii)</t>
  </si>
  <si>
    <t>Government Securities</t>
  </si>
  <si>
    <t>7.04% GOI (MD 03/06/2029)</t>
  </si>
  <si>
    <t>IN0020240050</t>
  </si>
  <si>
    <t>SOV</t>
  </si>
  <si>
    <t>6.68% GOI (MD 07/07/2040)</t>
  </si>
  <si>
    <t>IN0020250042</t>
  </si>
  <si>
    <t>6.79% GOI (MD 07/10/2034)</t>
  </si>
  <si>
    <t>IN0020240126</t>
  </si>
  <si>
    <t>Total of Government Securities</t>
  </si>
  <si>
    <t>iii)</t>
  </si>
  <si>
    <t>State Government Securities</t>
  </si>
  <si>
    <t>Privately Placed/Unlisted</t>
  </si>
  <si>
    <t>c)</t>
  </si>
  <si>
    <t>Securitized Debt Instruments</t>
  </si>
  <si>
    <t>Total of Debt Instruments</t>
  </si>
  <si>
    <t>MONEY MARKET INSTRUMENTS</t>
  </si>
  <si>
    <t>Treasury Bills (T-Bill)</t>
  </si>
  <si>
    <t>Commercial Papers (CP)</t>
  </si>
  <si>
    <t>Certificate of Deposits (CD)</t>
  </si>
  <si>
    <t>d)</t>
  </si>
  <si>
    <t>TREPS ^</t>
  </si>
  <si>
    <t>Total of Money Market Instruments</t>
  </si>
  <si>
    <t>Quantum Multi Asset Allocation Fund (An Open-Ended Scheme investing in Equity &amp; Equity Related Instruments, Debt &amp; Money Market Instruments and Gold Related Instruments)</t>
  </si>
  <si>
    <t>Monthly Portfolio Statement of the Quantum Multi Asset Allocation Fund for the period ended September 30, 2025</t>
  </si>
  <si>
    <t>(12)</t>
  </si>
  <si>
    <t>Total number of instances of deviation in valuation of securities of the scheme from the valuation price given by the valuation agencies during the period are: NIL.</t>
  </si>
  <si>
    <t>(13)</t>
  </si>
  <si>
    <t>Equity Portfolio Turnover Ratio (Last One Year) is 0.96%., Total Portfolio Turnover Ratio (Last One Year) is 137.56%. (Total Turnover = Equity + Debt + ETF)</t>
  </si>
  <si>
    <t>^</t>
  </si>
  <si>
    <t>Cash &amp; Cash Equivalents</t>
  </si>
  <si>
    <t>High Risk</t>
  </si>
  <si>
    <t>Tier I Benchmark Riskometer - NIFTY 50 TRI (40%) + CRISIL Short Duration Debt A-II Index (45%) + Domestic Price of Gold (15%)</t>
  </si>
  <si>
    <t>Moderately High Risk</t>
  </si>
  <si>
    <t>Lumax Industries Ltd*</t>
  </si>
  <si>
    <t>INE162B01018</t>
  </si>
  <si>
    <t>Supriya Lifescience Ltd*</t>
  </si>
  <si>
    <t>INE07RO01027</t>
  </si>
  <si>
    <t>Karur Vysya Bank Ltd*</t>
  </si>
  <si>
    <t>INE036D01028</t>
  </si>
  <si>
    <t>CSB Bank Ltd*</t>
  </si>
  <si>
    <t>INE679A01013</t>
  </si>
  <si>
    <t>S H Kelkar and Company Ltd*</t>
  </si>
  <si>
    <t>INE500L01026</t>
  </si>
  <si>
    <t>Genus Power Infrastructures Ltd*</t>
  </si>
  <si>
    <t>INE955D01029</t>
  </si>
  <si>
    <t>Mold-Tek Packaging Ltd*</t>
  </si>
  <si>
    <t>INE893J01029</t>
  </si>
  <si>
    <t>City Union Bank Ltd*</t>
  </si>
  <si>
    <t>INE491A01021</t>
  </si>
  <si>
    <t>Axis Bank Ltd*</t>
  </si>
  <si>
    <t>ICICI Prudential Life Insurance Company Ltd</t>
  </si>
  <si>
    <t>Can Fin Homes Ltd</t>
  </si>
  <si>
    <t>INE477A01020</t>
  </si>
  <si>
    <t>Carysil Ltd</t>
  </si>
  <si>
    <t>INE482D01024</t>
  </si>
  <si>
    <t>Aavas Financiers Ltd</t>
  </si>
  <si>
    <t>INE216P01012</t>
  </si>
  <si>
    <t>Gateway Distriparks Ltd</t>
  </si>
  <si>
    <t>INE079J01017</t>
  </si>
  <si>
    <t>Transport Services</t>
  </si>
  <si>
    <t>Eris Lifesciences Ltd</t>
  </si>
  <si>
    <t>INE406M01024</t>
  </si>
  <si>
    <t>Kotak Mahindra Bank Ltd</t>
  </si>
  <si>
    <t>PVR INOX Ltd</t>
  </si>
  <si>
    <t>INE191H01014</t>
  </si>
  <si>
    <t>Entertainment</t>
  </si>
  <si>
    <t>Kirloskar Pneumatic Company Ltd</t>
  </si>
  <si>
    <t>INE811A01020</t>
  </si>
  <si>
    <t>Equitas Small Finance Bank Ltd</t>
  </si>
  <si>
    <t>INE063P01018</t>
  </si>
  <si>
    <t>InterGlobe Aviation Ltd</t>
  </si>
  <si>
    <t>INE646L01027</t>
  </si>
  <si>
    <t>Lumax Auto Technologies Ltd</t>
  </si>
  <si>
    <t>INE872H01027</t>
  </si>
  <si>
    <t>CCL Products (India) Ltd</t>
  </si>
  <si>
    <t>INE421D01022</t>
  </si>
  <si>
    <t>Xpro India Ltd</t>
  </si>
  <si>
    <t>INE445C01015</t>
  </si>
  <si>
    <t>CMS Info System Ltd</t>
  </si>
  <si>
    <t>INE925R01014</t>
  </si>
  <si>
    <t>Commercial Services &amp; Supplies</t>
  </si>
  <si>
    <t>Lemon Tree Hotels Ltd</t>
  </si>
  <si>
    <t>INE970X01018</t>
  </si>
  <si>
    <t>Leisure Services</t>
  </si>
  <si>
    <t>Mastek Ltd</t>
  </si>
  <si>
    <t>INE759A01021</t>
  </si>
  <si>
    <t>Mayur Uniquoters Ltd</t>
  </si>
  <si>
    <t>INE040D01038</t>
  </si>
  <si>
    <t>Godrej Industries Ltd</t>
  </si>
  <si>
    <t>INE233A01035</t>
  </si>
  <si>
    <t>Diversified</t>
  </si>
  <si>
    <t>Sandhar Technologies Ltd</t>
  </si>
  <si>
    <t>INE278H01035</t>
  </si>
  <si>
    <t>S.J.S. Enterprises Ltd</t>
  </si>
  <si>
    <t>INE284S01014</t>
  </si>
  <si>
    <t>TeamLease Services Ltd</t>
  </si>
  <si>
    <t>INE985S01024</t>
  </si>
  <si>
    <t>MPS Ltd</t>
  </si>
  <si>
    <t>INE943D01017</t>
  </si>
  <si>
    <t>Other Consumer Services</t>
  </si>
  <si>
    <t>Craftsman Automation Ltd</t>
  </si>
  <si>
    <t>INE00LO01017</t>
  </si>
  <si>
    <t>Cyient Ltd</t>
  </si>
  <si>
    <t>INE136B01020</t>
  </si>
  <si>
    <t>IT - Services</t>
  </si>
  <si>
    <t>Birlasoft Ltd</t>
  </si>
  <si>
    <t>INE836A01035</t>
  </si>
  <si>
    <t>Sansera Engineering Ltd</t>
  </si>
  <si>
    <t>INE953O01021</t>
  </si>
  <si>
    <t>V-Guard Industries Ltd</t>
  </si>
  <si>
    <t>INE951I01027</t>
  </si>
  <si>
    <t>Sanghvi Movers Ltd</t>
  </si>
  <si>
    <t>INE989A01032</t>
  </si>
  <si>
    <t>TD Power Systems Ltd</t>
  </si>
  <si>
    <t>INE419M01027</t>
  </si>
  <si>
    <t>ICICI Bank Ltd</t>
  </si>
  <si>
    <t>UTI Asset Management Company Ltd</t>
  </si>
  <si>
    <t>INE094J01016</t>
  </si>
  <si>
    <t>Exide Industries Ltd</t>
  </si>
  <si>
    <t>INE302A01020</t>
  </si>
  <si>
    <t>Computer Age Management Services Ltd</t>
  </si>
  <si>
    <t>Quantum Small Cap Fund (An Open-Ended Equity Scheme Predominantly investing in Small Cap Stocks)</t>
  </si>
  <si>
    <t>Monthly Portfolio Statement of the Quantum Small Cap Fund for the period ended September 30, 2025</t>
  </si>
  <si>
    <t>Tier I Benchmark Riskometer - BSE 250 Small Cap Index TRI</t>
  </si>
  <si>
    <t>Quantum Nifty 50 ETF*</t>
  </si>
  <si>
    <t>INF082J01028</t>
  </si>
  <si>
    <t>Quantum Nifty 50 ETF Fund of Fund (An open ended fund of fund scheme investing in units of Quantum Nifty 50 ETF)</t>
  </si>
  <si>
    <t>Monthly Portfolio Statement of the Quantum Nifty 50 ETF Fund of Fund for the period ended September 30, 2025</t>
  </si>
  <si>
    <t>Tier I Benchmark Riskometer - Nifty 50 TRI</t>
  </si>
  <si>
    <t>ESG Scores</t>
  </si>
  <si>
    <t>ESG Link</t>
  </si>
  <si>
    <t>Core ESG Scores</t>
  </si>
  <si>
    <t>https://www.bseindia.com/xml-data/corpfiling/AttachHis//adc3e93f-b32f-4f2b-a08c-91f0b18c6aeb.pdf</t>
  </si>
  <si>
    <t>The Indian Hotels Company Ltd*</t>
  </si>
  <si>
    <t>INE053A01029</t>
  </si>
  <si>
    <t>https://www.bseindia.com/xml-data/corpfiling/AttachHis//39c729e6-6af2-461f-9701-da762cd64cd7.pdf</t>
  </si>
  <si>
    <t>https://www.bseindia.com/xml-data/corpfiling/AttachHis//de066255-8ad1-4a3f-89da-3318a4d8dcb7.pdf#page=541</t>
  </si>
  <si>
    <t>https://www.bseindia.com/xml-data/corpfiling/AttachHis//cb5d4a6c-01b4-492e-9d2d-fc356697eff5.pdf#page=8</t>
  </si>
  <si>
    <t>ICICI Lombard General Insurance Company Ltd*</t>
  </si>
  <si>
    <t>INE765G01017</t>
  </si>
  <si>
    <t>https://www.bseindia.com/xml-data/corpfiling/AttachHis//8417a323-7d6e-45a7-95b8-f8a9f146b7be.pdf</t>
  </si>
  <si>
    <t>Bajaj Finance Ltd*</t>
  </si>
  <si>
    <t>https://www.bseindia.com/xml-data/corpfiling/AttachHis//b080fcc4-f9b5-4a8d-9cf5-fe5c4a1e7e92.pdf</t>
  </si>
  <si>
    <t>https://www.bseindia.com/xml-data/corpfiling/AttachHis//231d48a0-905d-4979-bee1-f855c401d4e8.pdf#page=455</t>
  </si>
  <si>
    <t>https://www.bseindia.com/xml-data/corpfiling/AttachHis//19f63609-bb15-4d81-9dc7-ed3db6a4b849.pdf</t>
  </si>
  <si>
    <t>https://www.bseindia.com/xml-data/corpfiling/AttachHis//32937808-266c-4aec-86e0-8bf550558d19.pdf#page=116</t>
  </si>
  <si>
    <t>Bajaj Finserv Ltd*</t>
  </si>
  <si>
    <t>https://www.bseindia.com/xml-data/corpfiling/AttachHis//9f649908-d242-4d93-9ba3-18c387bd2a30.pdf</t>
  </si>
  <si>
    <t>https://www.bseindia.com/xml-data/corpfiling/AttachHis//fa53c28b-bb5e-4e4e-a3d5-cf085d70341a.pdf</t>
  </si>
  <si>
    <t>https://www.bseindia.com/xml-data/corpfiling/AttachHis//058c7dbd-8ea6-4714-90a6-a433f7c422e6.pdf#page=562</t>
  </si>
  <si>
    <t>https://nsearchives.nseindia.com/corporate/MARUTIASHISH_05082025211748_STXintimation_BRSR_2025.pdf</t>
  </si>
  <si>
    <t>https://www.bseindia.com/xml-data/corpfiling/AttachHis//c693a611-e440-4397-b178-831f4524ab2a.pdf</t>
  </si>
  <si>
    <t>Havells India Ltd</t>
  </si>
  <si>
    <t>https://www.bseindia.com/xml-data/corpfiling/AttachHis/5aef9310-5c2e-4d99-8fd5-e4f147519cf8.pdf#page=141</t>
  </si>
  <si>
    <t>Castrol India Ltd</t>
  </si>
  <si>
    <t>https://www.bseindia.com/xml-data/corpfiling/AttachHis//cfdb44a7-2160-4d7f-8be9-d6d4166ddfa7.pdf</t>
  </si>
  <si>
    <t>NA</t>
  </si>
  <si>
    <t>https://www.bseindia.com/xml-data/corpfiling/AttachHis//7e810a09-8466-424c-b7fa-aa564a4398a5.pdf</t>
  </si>
  <si>
    <t>https://www.bseindia.com/xml-data/corpfiling/AttachHis//41bfc39f-0b4e-4de3-ac29-6f2aab62dc00.pdf</t>
  </si>
  <si>
    <t>Rallis India Ltd</t>
  </si>
  <si>
    <t>INE613A01020</t>
  </si>
  <si>
    <t>Fertilizers &amp; Agrochemicals</t>
  </si>
  <si>
    <t>https://www.bseindia.com/xml-data/corpfiling/AttachHis//a1483ef9-3d9b-4560-a295-50b972197963.pdf</t>
  </si>
  <si>
    <t>https://www.bseindia.com/xml-data/corpfiling/AttachHis//6619fc6f-9343-4f0e-8e7a-740c52b0106c.pdf</t>
  </si>
  <si>
    <t>https://nsearchives.nseindia.com/corporate/CDSL_23072025191036_IntimationBRSR.pdf</t>
  </si>
  <si>
    <t>https://www.bseindia.com/xml-data/corpfiling/AttachHis//2c745f12-4715-4138-a7b4-d0f815caca9c.pdf</t>
  </si>
  <si>
    <t>Hero MotoCorp Ltd</t>
  </si>
  <si>
    <t>https://www.bseindia.com/xml-data/corpfiling/AttachHis//b011512a-39ad-4975-a47b-55091cddac32.pdf</t>
  </si>
  <si>
    <t>Syngene International Ltd</t>
  </si>
  <si>
    <t>INE398R01022</t>
  </si>
  <si>
    <t>https://www.bseindia.com/xml-data/corpfiling/AttachHis//a89bdeb8-c87e-4098-a338-15076bf2b4b0.pdf</t>
  </si>
  <si>
    <t>https://www.bseindia.com/xml-data/corpfiling/AttachHis//5e2ee0c9-f4b4-4486-b247-674b01b11936.pdf#page=133</t>
  </si>
  <si>
    <t>https://nsearchives.nseindia.com/corporate/IONEXCHANGE_14082025172332_BRSR_2024-25_merged.pdf</t>
  </si>
  <si>
    <t>https://www.bseindia.com/xml-data/corpfiling/AttachHis//6a364ef1-0c4c-4046-b56a-12f18ce9d520.pdf</t>
  </si>
  <si>
    <t>https://www.bseindia.com/xml-data/corpfiling/AttachHis//69997daa-429a-467c-ad36-2b63a8f728ee.pdf#page=180</t>
  </si>
  <si>
    <t>https://www.bseindia.com/xml-data/corpfiling/AttachHis//141ef7e3-e697-430b-a62c-108fbc78db2f.pdf</t>
  </si>
  <si>
    <t>https://www.bseindia.com/xml-data/corpfiling/AttachHis//0ab929be-ff32-4b19-a799-5b63bd464c41.pdf</t>
  </si>
  <si>
    <t>https://www.bseindia.com/xml-data/corpfiling/AttachHis//ca45f9c9-e992-4358-8886-6d82c856295c.pdf</t>
  </si>
  <si>
    <t>https://www.bseindia.com/xml-data/corpfiling/AttachHis//7c32b00e-2e5b-4d65-b318-5f9f2492dcbd.pdf</t>
  </si>
  <si>
    <t>https://nsearchives.nseindia.com/corporate/532783_08092025224917_BRSRFinal.pdf</t>
  </si>
  <si>
    <t>Hyundai Motor India Ltd</t>
  </si>
  <si>
    <t>https://nsearchives.nseindia.com/corporate/HMILNSE_06082025151818_BRSRReport.pdf</t>
  </si>
  <si>
    <t>https://www.bseindia.com/xml-data/corpfiling/AttachHis//0a201f01-75a7-475f-bed2-984dc07faf41.pdf</t>
  </si>
  <si>
    <t>https://www.bseindia.com/xml-data/corpfiling/AttachHis//4c8ef117-d14c-4e96-9224-3c9593fac70d.pdf</t>
  </si>
  <si>
    <t>https://nsearchives.nseindia.com/corporate/HitachiEnergy_24072025163636_SEBRSR_.pdf</t>
  </si>
  <si>
    <t>https://nsearchives.nseindia.com/corporate/HCLTECH_02082025204043_BRSR_2024-25.pdf</t>
  </si>
  <si>
    <t>https://www.bseindia.com/xml-data/corpfiling/AttachHis//894058cf-fb00-46a9-bfc3-f5ce5cd1bf2b.pdf</t>
  </si>
  <si>
    <t>https://www.bseindia.com/xml-data/corpfiling/AttachHis//4f484229-e35a-46ae-b57e-fb3afbcc75ff.pdf</t>
  </si>
  <si>
    <t>https://nsearchives.nseindia.com/corporate/GODREJCP_24072025160509_SE_BRSR_2024-25_Signed.pdf</t>
  </si>
  <si>
    <t>Colgate Palmolive (India) Ltd</t>
  </si>
  <si>
    <t>INE259A01022</t>
  </si>
  <si>
    <t>https://www.bseindia.com/xml-data/corpfiling/AttachHis//8d3f1b7c-9413-401b-89da-9b7634a1adad.pdf</t>
  </si>
  <si>
    <t>The Federal Bank Ltd</t>
  </si>
  <si>
    <t>INE171A01029</t>
  </si>
  <si>
    <t>https://nsearchives.nseindia.com/corporate/FEDERALBNK_07082025200630_FBL_BRSR_070825_Final_S.pdf</t>
  </si>
  <si>
    <t>https://www.bseindia.com/xml-data/corpfiling/AttachHis//cde54273-9f58-4717-86d3-863900b7efc5.pdf</t>
  </si>
  <si>
    <t>https://www.bseindia.com/xml-data/corpfiling/AttachHis//3b6e70ed-71fc-46f6-b65c-f1f5f55fe869.pdf#page=159</t>
  </si>
  <si>
    <t>https://www.bseindia.com/xml-data/corpfiling/AttachHis//ae2080a8-b8f3-40da-b6c4-f087d3fe9326.pdf</t>
  </si>
  <si>
    <t>https://nsearchives.nseindia.com/corporate/COFORGE_29082025145633_Intimation_of_BRSR.pdf</t>
  </si>
  <si>
    <t>https://nsearchives.nseindia.com/corporate/DIXON_01092025235419_Binder1.pdf</t>
  </si>
  <si>
    <t>https://www.bseindia.com/xml-data/corpfiling/AttachHis//44d0c07b-0727-4b5f-a47d-b6aba91e51d6.pdf</t>
  </si>
  <si>
    <t>https://www.bseindia.com/xml-data/corpfiling/AttachHis//da5aa68e-af1a-42e7-b609-fd8b4da1c669.pdf</t>
  </si>
  <si>
    <t>https://nsearchives.nseindia.com/corporate/KIMS_07082025191533_BRSR.pdf</t>
  </si>
  <si>
    <t>https://nsearchives.nseindia.com/corporate/Narayana_08082025130806_NHSEletterBRSRFY25__1_.pdf</t>
  </si>
  <si>
    <t>https://nsearchives.nseindia.com/corporate/EPL_18082025233959_SEIntimationReg34_2_Sd.pdf</t>
  </si>
  <si>
    <t>https://www.bseindia.com/xml-data/corpfiling/AttachHis//89626978-87e4-4c01-803b-7e467969e86d.pdf</t>
  </si>
  <si>
    <t>https://www.bseindia.com/xml-data/corpfiling/AttachHis//7d71cc9e-c630-4989-9b33-cf12137c6abc.pdf</t>
  </si>
  <si>
    <t>https://www.bseindia.com/xml-data/corpfiling/AttachHis//be63ce6e-1854-4bcb-abc4-f25e41f8c6b5.pdf</t>
  </si>
  <si>
    <t>https://nsearchives.nseindia.com/corporate/INDUSINDBK3_08082025132913_SEIntimationforBRSRmergedsigned.pdf</t>
  </si>
  <si>
    <t>https://www.bseindia.com/xml-data/corpfiling/AttachHis//2b34afc9-e92f-48d4-8912-775aa861ce68.pdf</t>
  </si>
  <si>
    <t>Quantum ESG Best In Class Strategy Fund (An Open-ended equity scheme investing in companies following Environment, Social and Governance (ESG) theme assessed through a Best In Class Strategy)</t>
  </si>
  <si>
    <t>Monthly Portfolio Statement of the Quantum ESG Best In Class Strategy Fund for the period ended September 30, 2025</t>
  </si>
  <si>
    <t>Total value and Percentage of illiquid Equity shares - NIL</t>
  </si>
  <si>
    <t>Portfolio Turnover Ratio (Last One Year) is 13.66%</t>
  </si>
  <si>
    <t>Total Brokerage for Buying/ Selling of Investments for the month ended September 30, 2025 is NIL</t>
  </si>
  <si>
    <t>Weighted Average ESG Score of the Scheme as on September 30, 2025 is 74.39 and Weighted Average ESG Core Score of the Scheme as on September 30, 2025 is 71.22.</t>
  </si>
  <si>
    <t>SEBI Registered ESG Rating Provider (ERP) Name is Stakeholders Empowerment Services (SES)</t>
  </si>
  <si>
    <t>Tier I Benchmark Riskometer - NIFTY100 ESG TRI</t>
  </si>
  <si>
    <t>Rating</t>
  </si>
  <si>
    <t>~YTC (AT1/Tier 2 bonds)</t>
  </si>
  <si>
    <t>INE031A08988</t>
  </si>
  <si>
    <t>CRISIL AAA</t>
  </si>
  <si>
    <t>INE134E08JQ3</t>
  </si>
  <si>
    <t>INE261F08EG3</t>
  </si>
  <si>
    <t>INE556F08KS8</t>
  </si>
  <si>
    <t>INE134E08NT9</t>
  </si>
  <si>
    <t>6.58% IRFC NCD Ser 191B  (MD 30/05/2030)**</t>
  </si>
  <si>
    <t>INE053F08528</t>
  </si>
  <si>
    <t>6.80% National Housing Bank NCD (MD 02/04/2032)**</t>
  </si>
  <si>
    <t>INE557F08GE4</t>
  </si>
  <si>
    <t>IND AAA</t>
  </si>
  <si>
    <t>6.9% IRFC Ltd NCD (MD 05/06/2035)**</t>
  </si>
  <si>
    <t>INE053F07CD7</t>
  </si>
  <si>
    <t>Total of Bonds</t>
  </si>
  <si>
    <t>IN0020250018</t>
  </si>
  <si>
    <t>IN0020250059</t>
  </si>
  <si>
    <t>IN0020240118</t>
  </si>
  <si>
    <t>7.3% GOI (MD 19/06/2053)</t>
  </si>
  <si>
    <t>IN0020230051</t>
  </si>
  <si>
    <t>IN2220230147</t>
  </si>
  <si>
    <t>IN3120250276</t>
  </si>
  <si>
    <t>7.07% Gujarat SDL (MD 24/09/2032)**</t>
  </si>
  <si>
    <t>IN1520250144</t>
  </si>
  <si>
    <t>Total of State Government Securities</t>
  </si>
  <si>
    <t>Corporate Debt Market Development Fund Class A2</t>
  </si>
  <si>
    <t>INF0RQ622028</t>
  </si>
  <si>
    <t>Quantum Dynamic Bond Fund (An Open-ended Dynamic Debt Scheme investing Across Duration. A relatively high interest rate risk and relatively low credit risk)</t>
  </si>
  <si>
    <t>Monthly Portfolio Statement of the Quantum Dynamic Bond Fund for the period ended September 30, 2025</t>
  </si>
  <si>
    <t>Portfolio Information</t>
  </si>
  <si>
    <t>Scheme Name :</t>
  </si>
  <si>
    <t>Quantum Dynamic Bond Fund</t>
  </si>
  <si>
    <t>Description (if any)</t>
  </si>
  <si>
    <t>Annualised Portfolio YTM* :</t>
  </si>
  <si>
    <t>Macaulay Duration</t>
  </si>
  <si>
    <t>5.68 Years</t>
  </si>
  <si>
    <t>Residual Maturity</t>
  </si>
  <si>
    <t>12.07 Years</t>
  </si>
  <si>
    <t>As on (Date)</t>
  </si>
  <si>
    <t>30-09-2025</t>
  </si>
  <si>
    <t>* in case of semi annual YTM,  it will be annualised</t>
  </si>
  <si>
    <t>Direct Plan Mthly IDCW</t>
  </si>
  <si>
    <t>Regular Plan Mthly IDCW</t>
  </si>
  <si>
    <t>IDCW declared during the period ended September 30, 2025</t>
  </si>
  <si>
    <t>Gross IDCW per unit (Rs.)</t>
  </si>
  <si>
    <t>Individual / Non Individual</t>
  </si>
  <si>
    <t>IDCW declared was on the face value of Rs.10 per unit. Past performance may or may not be sustained in future. After payment of the IDCW, the per unit NAV falls to the extent of pay out and statutory levy, if any.TDS as applicable is being deducted from Gross IDCW as per Finance Act 2020 &amp; investor will receive the Net IDCW.</t>
  </si>
  <si>
    <t>Total Commission for the month ended September 30, 2025 - Rs.24,053.42</t>
  </si>
  <si>
    <t>Investments in Credit Default Swap (CDS) during the month/as on September 30, 2025 is NIL.</t>
  </si>
  <si>
    <t>IDCW stands for Income Distribution cum Capital Withdrawal</t>
  </si>
  <si>
    <t>(14)</t>
  </si>
  <si>
    <t>**</t>
  </si>
  <si>
    <t>Non Traded Securities as per traded data obtain from FIMMDA trading platform/ NSE/ BSE/CCIL NDS-OM</t>
  </si>
  <si>
    <t>Moderate Risk</t>
  </si>
  <si>
    <t>Tier I Benchmark Riskometer - CRISIL Dynamic Bond A-III Index</t>
  </si>
  <si>
    <t>Potential Risk Class Matrix - Quantum Dynamic Bond Fund</t>
  </si>
  <si>
    <t>Credit Risk →</t>
  </si>
  <si>
    <t>Relatively Low</t>
  </si>
  <si>
    <t>Moderate</t>
  </si>
  <si>
    <t>Relatively High</t>
  </si>
  <si>
    <t>Interest Rate Risk ↓</t>
  </si>
  <si>
    <t>(Class A)</t>
  </si>
  <si>
    <t>(Class B)</t>
  </si>
  <si>
    <t>(Class C)</t>
  </si>
  <si>
    <t>Relatively Low (Class I)</t>
  </si>
  <si>
    <t>Moderate (Class II)</t>
  </si>
  <si>
    <t>Relatively High (Class III)</t>
  </si>
  <si>
    <t>A-III</t>
  </si>
  <si>
    <t>MUTUAL FUND UNITS</t>
  </si>
  <si>
    <t>Quantum Dynamic Bond Fund - Direct Plan - Growth Option*</t>
  </si>
  <si>
    <t>INF082J01176</t>
  </si>
  <si>
    <t>Quantum Liquid Fund - Direct Plan - Growth Option*</t>
  </si>
  <si>
    <t>INF082J01127</t>
  </si>
  <si>
    <t>Quantum Value Fund - Direct Plan - Growth Option*</t>
  </si>
  <si>
    <t>INF082J01036</t>
  </si>
  <si>
    <t>Quantum ESG Best In Class Strategy Fund - Direct Plan - Growth Option*</t>
  </si>
  <si>
    <t>INF082J01382</t>
  </si>
  <si>
    <t>Total of Mutual Fund Units</t>
  </si>
  <si>
    <t>Total ( MUTUAL FUND UNITS and EXCHANGE TRADED FUND UNITS)</t>
  </si>
  <si>
    <t>Quantum Multi Asset Active FOF (An Open Ended Fund of Funds Scheme investing in Equity-oriented schemes, Debt oriented schemes and Gold based schemes)</t>
  </si>
  <si>
    <t>Monthly Portfolio Statement of the Quantum Multi Asset Active FOF for the period ended September 30, 2025</t>
  </si>
  <si>
    <t>Direct Plan Dir Growth</t>
  </si>
  <si>
    <t>Tier I Benchmark Riskometer - CRISIL Dynamic Bond A-III Index (20%) + CRISIL Liquid Debt A-I Index (25%) + Nifty 50 TRI (40%) + Domestic price of Gold (15%)</t>
  </si>
  <si>
    <t>Quantum Gold Savings Fund (An Open Ended Fund of Fund Scheme investing in Quantum Gold Fund)</t>
  </si>
  <si>
    <t>Monthly Portfolio Statement of the Quantum Gold Savings Fund for the period ended September 30, 2025</t>
  </si>
  <si>
    <t>ICICI Prudential Focused Equity Fund - Direct Plan - Growth Option*</t>
  </si>
  <si>
    <t>INF109K018N2</t>
  </si>
  <si>
    <t>Mirae Asset Large Cap Fund - Direct Plan - Growth Option*</t>
  </si>
  <si>
    <t>INF769K01AX2</t>
  </si>
  <si>
    <t>Canara Robeco Large Cap Fund - Direct Plan - Growth Option*</t>
  </si>
  <si>
    <t>INF760K01FR2</t>
  </si>
  <si>
    <t>Kotak Flexicap Fund - Direct Plan - Growth Option*</t>
  </si>
  <si>
    <t>INF174K01LS2</t>
  </si>
  <si>
    <t>DSP Large Cap Fund - Direct Plan - Growth*</t>
  </si>
  <si>
    <t>INF740K01PR3</t>
  </si>
  <si>
    <t>360 ONE Focused Fund-Direct Plan-Growth Option*</t>
  </si>
  <si>
    <t>INF579M01902</t>
  </si>
  <si>
    <t>ICICI Prudential Large &amp; Mid Cap Fund - Direct Plan - Growth Option*</t>
  </si>
  <si>
    <t>INF109K011O5</t>
  </si>
  <si>
    <t>Invesco India Midcap Fund - Direct Plan - Growth Option*</t>
  </si>
  <si>
    <t>INF205K01MV6</t>
  </si>
  <si>
    <t>Quantum Diversified Equity All Cap Active FOF (An Open-Ended Fund of Funds Scheme investing in diversified Equity Schemes across All Market Caps of Mutual Funds)</t>
  </si>
  <si>
    <t>Monthly Portfolio Statement of the Quantum Diversified Equity All Cap Active FOF for the period ended September 30, 2025</t>
  </si>
  <si>
    <t>Direct Plan Dir IDCW</t>
  </si>
  <si>
    <t>Regular Plan IDCW</t>
  </si>
  <si>
    <t>IDCW declared during the period ended September 30, 2025 - NIL</t>
  </si>
  <si>
    <t>Tier I Benchmark Riskometer - BSE 500 TRI</t>
  </si>
  <si>
    <t>Wipro Ltd*</t>
  </si>
  <si>
    <t>Aditya Birla Sun Life AMC Ltd</t>
  </si>
  <si>
    <t>INE404A01024</t>
  </si>
  <si>
    <t>GAIL (India) Ltd</t>
  </si>
  <si>
    <t>INE129A01019</t>
  </si>
  <si>
    <t>ICICI Lombard General Insurance Company Ltd</t>
  </si>
  <si>
    <t>Container Corporation of India Ltd</t>
  </si>
  <si>
    <t>INE111A01025</t>
  </si>
  <si>
    <t>Lupin Ltd</t>
  </si>
  <si>
    <t>INE326A01037</t>
  </si>
  <si>
    <t>Quantum ELSS Tax Saver Fund (An Open Ended Equity Linked Saving Scheme with a Statutory Lock in of 3 years and Tax Benefit)</t>
  </si>
  <si>
    <t>Monthly Portfolio Statement of the Quantum ELSS Tax Saver Fund for the period ended September 30, 2025</t>
  </si>
  <si>
    <t>Direct Plan IDCW</t>
  </si>
  <si>
    <t>Tier II Benchmark Riskometer - BSE 200 TRI</t>
  </si>
  <si>
    <t>Reliance Industries Ltd*</t>
  </si>
  <si>
    <t>INE002A01018</t>
  </si>
  <si>
    <t>Larsen &amp; Toubro Ltd*</t>
  </si>
  <si>
    <t>INE018A01030</t>
  </si>
  <si>
    <t>Construction</t>
  </si>
  <si>
    <t>ITC Ltd*</t>
  </si>
  <si>
    <t>INE154A01025</t>
  </si>
  <si>
    <t>Eternal Ltd</t>
  </si>
  <si>
    <t>INE758T01015</t>
  </si>
  <si>
    <t>Retailing</t>
  </si>
  <si>
    <t>Sun Pharmaceutical Industries Ltd</t>
  </si>
  <si>
    <t>INE044A01036</t>
  </si>
  <si>
    <t>UltraTech Cement Ltd</t>
  </si>
  <si>
    <t>INE481G01011</t>
  </si>
  <si>
    <t>Bharat Electronics Ltd</t>
  </si>
  <si>
    <t>INE263A01024</t>
  </si>
  <si>
    <t>Aerospace &amp; Defense</t>
  </si>
  <si>
    <t>Hindalco Industries Ltd</t>
  </si>
  <si>
    <t>INE038A01020</t>
  </si>
  <si>
    <t>Non - Ferrous Metals</t>
  </si>
  <si>
    <t>JSW Steel Ltd</t>
  </si>
  <si>
    <t>INE019A01038</t>
  </si>
  <si>
    <t>Grasim Industries Ltd</t>
  </si>
  <si>
    <t>INE047A01021</t>
  </si>
  <si>
    <t>Trent Ltd</t>
  </si>
  <si>
    <t>INE849A01020</t>
  </si>
  <si>
    <t>Adani Ports and Special Economic Zone Ltd</t>
  </si>
  <si>
    <t>INE742F01042</t>
  </si>
  <si>
    <t>Transport Infrastructure</t>
  </si>
  <si>
    <t>Jio Financial Services Ltd</t>
  </si>
  <si>
    <t>INE758E01017</t>
  </si>
  <si>
    <t>Oil &amp; Natural Gas Corporation Ltd</t>
  </si>
  <si>
    <t>INE213A01029</t>
  </si>
  <si>
    <t>Oil</t>
  </si>
  <si>
    <t>Coal India Ltd</t>
  </si>
  <si>
    <t>INE522F01014</t>
  </si>
  <si>
    <t>Consumable Fuels</t>
  </si>
  <si>
    <t>Max Healthcare Institute Ltd</t>
  </si>
  <si>
    <t>INE027H01010</t>
  </si>
  <si>
    <t>Apollo Hospitals Enterprise Ltd</t>
  </si>
  <si>
    <t>INE437A01024</t>
  </si>
  <si>
    <t>Adani Enterprises Ltd</t>
  </si>
  <si>
    <t>INE423A01024</t>
  </si>
  <si>
    <t>Metals &amp; Minerals Trading</t>
  </si>
  <si>
    <t>Quantum Nifty 50 ETF (An Open Ended Scheme Replicating / Tracking Nifty 50 Index)</t>
  </si>
  <si>
    <t>Monthly Portfolio Statement of the Quantum Nifty 50 ETF for the period ended September 30, 2025</t>
  </si>
  <si>
    <t>GOLD</t>
  </si>
  <si>
    <t>GOLD .995 Purity 1KG BAR at Mumbai Location</t>
  </si>
  <si>
    <t>GOLD .995 Purity 1KG BAR at Ahmedabad Location</t>
  </si>
  <si>
    <t>GOLD .999 Purity 100 Gram BAR at Mumbai Location</t>
  </si>
  <si>
    <t>GOLD .999 Purity 100 Gram BAR at Ahmedabad Location</t>
  </si>
  <si>
    <t>Total of Gold</t>
  </si>
  <si>
    <t>Quantum Gold Fund (An Open Ended Scheme Replicating/ Tracking Gold)</t>
  </si>
  <si>
    <t>Monthly Portfolio Statement of the Quantum Gold Fund for the period ended September 30, 2025</t>
  </si>
  <si>
    <t>INE134E08LU1</t>
  </si>
  <si>
    <t>IN002025X141</t>
  </si>
  <si>
    <t>IN002025X166</t>
  </si>
  <si>
    <t>IN002025X190</t>
  </si>
  <si>
    <t>IN002025X232</t>
  </si>
  <si>
    <t>91 Days Tbill (MD 28/11/2025)</t>
  </si>
  <si>
    <t>IN002025X224</t>
  </si>
  <si>
    <t>91 Days Tbill (MD 30/10/2025)</t>
  </si>
  <si>
    <t>IN002025X182</t>
  </si>
  <si>
    <t>Total of T-Bill</t>
  </si>
  <si>
    <t>INE514E14ST9</t>
  </si>
  <si>
    <t>CRISIL A1+</t>
  </si>
  <si>
    <t>Power Finance Corporation Ltd CP (MD 15/12/2025)**</t>
  </si>
  <si>
    <t>INE134E14AT4</t>
  </si>
  <si>
    <t>Total of CPs</t>
  </si>
  <si>
    <t>INE160A16QL5</t>
  </si>
  <si>
    <t>INE476A16D39</t>
  </si>
  <si>
    <t>INE028A16II7</t>
  </si>
  <si>
    <t>IND A1+</t>
  </si>
  <si>
    <t>INE556F16AV6</t>
  </si>
  <si>
    <t>CARE A1+</t>
  </si>
  <si>
    <t>Bank of Baroda CD (MD 03/11/2025)**</t>
  </si>
  <si>
    <t>INE028A16JK1</t>
  </si>
  <si>
    <t>Canara Bank CD (MD 18/12/2025)</t>
  </si>
  <si>
    <t>INE476A16ZT9</t>
  </si>
  <si>
    <t>Small Ind Dev Bk of India CD (MD 05/12/2025)</t>
  </si>
  <si>
    <t>INE556F16AX2</t>
  </si>
  <si>
    <t>Total of CDs</t>
  </si>
  <si>
    <t>Quantum Liquid Fund (An Open-ended Liquid Scheme. A relatively low interest rate risk and relatively low credit risk)</t>
  </si>
  <si>
    <t>Monthly Portfolio Statement of the Quantum Liquid Fund for the period ended September 30, 2025</t>
  </si>
  <si>
    <t>Quantum Liquid Fund</t>
  </si>
  <si>
    <t>35 Days</t>
  </si>
  <si>
    <t>36 Days</t>
  </si>
  <si>
    <t>Total value and percentage of illiquid securities - NIL.</t>
  </si>
  <si>
    <t>Direct Plan Daily IDCW</t>
  </si>
  <si>
    <t>Direct Plan Monthly IDCW</t>
  </si>
  <si>
    <t>Unclaimed IDCW Plan Above 3 years</t>
  </si>
  <si>
    <t>Unclaimed IDCW Plan Below 3 years</t>
  </si>
  <si>
    <t>Unclaimed Redemption Plan Above 3 years</t>
  </si>
  <si>
    <t>Unclaimed Redemption Plan Below 3 years</t>
  </si>
  <si>
    <t>(15)</t>
  </si>
  <si>
    <t>Quantum Liquid Fund Aum of Rs.529.83 Crores includes amount payable to investors on account of Unclaimed Dividend below 3 years amounting to Rs. 0.03 Crores &amp; Unclaimed Redemption below 3 years amounting to Rs. 0.02 Crores.</t>
  </si>
  <si>
    <t>Low Risk</t>
  </si>
  <si>
    <t>Tier I Benchmark Riskometer - CRISIL Liquid Debt A-I Index</t>
  </si>
  <si>
    <t>Low to Moderate Risk</t>
  </si>
  <si>
    <t>Potential Risk Class Matrix - Quantum Liquid Fund</t>
  </si>
  <si>
    <t>A-I</t>
  </si>
  <si>
    <t>364 Days Tbill (MD 01/01/2026)**</t>
  </si>
  <si>
    <t>IN002024Z388</t>
  </si>
  <si>
    <t>Quantum Value Fund (An Open Ended Equity Scheme following a Value Investment Strategy)</t>
  </si>
  <si>
    <t>Monthly Portfolio Statement of the Quantum Value Fund for the period ended September 30, 2025</t>
  </si>
  <si>
    <t>Monthly Portfolio Statement of the Quantum Mutual Fund Schemes for the period ended September 30, 2025</t>
  </si>
  <si>
    <t>Scheme Full Name</t>
  </si>
  <si>
    <t>Scheme Code</t>
  </si>
  <si>
    <t>Quantum Value Fund</t>
  </si>
  <si>
    <t>QLTEVF</t>
  </si>
  <si>
    <t>QLF</t>
  </si>
  <si>
    <t>Quantum Gold Fund</t>
  </si>
  <si>
    <t>QGF</t>
  </si>
  <si>
    <t>Quantum Nifty 50 ETF</t>
  </si>
  <si>
    <t>QNF</t>
  </si>
  <si>
    <t>Quantum ELSS Tax Saver Fund</t>
  </si>
  <si>
    <t>QTSF</t>
  </si>
  <si>
    <t>Quantum Diversified Equity All Cap Active FOF</t>
  </si>
  <si>
    <t>QEFOF</t>
  </si>
  <si>
    <t>Quantum Gold Savings Fund</t>
  </si>
  <si>
    <t>QGSF</t>
  </si>
  <si>
    <t>Quantum Multi Asset Active FOF</t>
  </si>
  <si>
    <t>QMAFOF</t>
  </si>
  <si>
    <t>QDBF</t>
  </si>
  <si>
    <t>Quantum ESG Best In Class Strategy Fund</t>
  </si>
  <si>
    <t>QESG</t>
  </si>
  <si>
    <t>Quantum Nifty 50 ETF Fund of Fund</t>
  </si>
  <si>
    <t>QNFOF</t>
  </si>
  <si>
    <t>Quantum Small Cap Fund</t>
  </si>
  <si>
    <t>QSCAPF</t>
  </si>
  <si>
    <t>Quantum Multi Asset Allocation Fund</t>
  </si>
  <si>
    <t>QMULTI</t>
  </si>
  <si>
    <t>Quantum Ethical Fund</t>
  </si>
  <si>
    <t>QETHICAL</t>
  </si>
  <si>
    <t>YTC i.e. Yield to Call is disclosed at security level only for Additional Tier 1 Bonds and Tier 2 Bonds issued by Banks as per AMFI Best Practices Notification 135/BP/91/2020-21 read with SEBI circular SEBI/HO/IMD/DF4/CIR/P/2021/034</t>
  </si>
  <si>
    <t xml:space="preserve">~ </t>
  </si>
  <si>
    <t>Quantum Asset Management Company Private Ltd</t>
  </si>
  <si>
    <t>Portfolio Turnover Ratio (Last One Year) is 8.59%</t>
  </si>
  <si>
    <t>Total Commission for the month ended September 30, 2025 - Rs.3,76,749.</t>
  </si>
  <si>
    <t>Total Brokerage for Buying/ Selling of Investments for the month ended September 30, 2025 is Rs.2,00,678.</t>
  </si>
  <si>
    <t>Regular Plan Daily IDCW</t>
  </si>
  <si>
    <t>Regular Plan Monthly IDCW</t>
  </si>
  <si>
    <t>Total Brokerage for Buying/ Selling of Investments for the month ended September 30, 2025 is Rs.9,900.</t>
  </si>
  <si>
    <t>$</t>
  </si>
  <si>
    <t>Top Ten holding</t>
  </si>
  <si>
    <t>7.59% Power Fin Corp Ltd NCD Sr 218(MD 03/11/2025)** $</t>
  </si>
  <si>
    <t>91 Days Tbill (MD 02/10/2025)** $</t>
  </si>
  <si>
    <t>91 Days Tbill (MD 16/10/2025) $</t>
  </si>
  <si>
    <t>91 Days Tbill (MD 06/11/2025) $</t>
  </si>
  <si>
    <t>91 Days Tbill (MD 04/12/2025)** $</t>
  </si>
  <si>
    <t>Export Import Bank of India CP (MD 24/10/2025)** $</t>
  </si>
  <si>
    <t>Punjab National Bank CD (MD 11/12/2025) $</t>
  </si>
  <si>
    <t>Canara Bank CD (MD 03/10/2025)** $</t>
  </si>
  <si>
    <t>Bank of Baroda CD (MD 03/10/2025)** $</t>
  </si>
  <si>
    <t>Small Ind Dev Bk of India CD (MD 23/10/2025)** $</t>
  </si>
  <si>
    <t>Tier I Benchmark Riskometer - Domestic Price of Gold</t>
  </si>
  <si>
    <t>Total Market value of investments in Foreign Securities/American Depository Receipts/Global Depository Receipts as on September 30, 2025 - NIL.</t>
  </si>
  <si>
    <t>The Face Value per unit is Rs.2.</t>
  </si>
  <si>
    <t>Investment in Fixed Deposits - NIL.</t>
  </si>
  <si>
    <t>Total Commission for the month ended September 30, 2025 - NIL.</t>
  </si>
  <si>
    <t>Total Brokerage for Buying/ Selling of Investments for the month ended September 30, 2025 is NIL.</t>
  </si>
  <si>
    <t>Details of Repo in Corporate Debt Securities as on September 30, 2025 is NIL.</t>
  </si>
  <si>
    <t>Total outstanding exposure in derivative instruments as on September 30, 2025 - NIL.</t>
  </si>
  <si>
    <t>Bonus declared during the period ended September 30, 2025 - NIL.</t>
  </si>
  <si>
    <t>Per unit Net Asset Value as on September 30, 2025 (Rs) 96.5228.</t>
  </si>
  <si>
    <t>Total Commission for the month ended September 30, 2025 - Rs.21,950.</t>
  </si>
  <si>
    <t>The Face Value per unit is Rs.10.</t>
  </si>
  <si>
    <t>IDCW stands for Income Distribution cum Capital Withdrawal.</t>
  </si>
  <si>
    <t>Per unit Net Asset Value as on September 30, 2025 (Rs) 2684.9266.</t>
  </si>
  <si>
    <t>IDCW declared during the period ended September 30, 2025 - NIL.</t>
  </si>
  <si>
    <t>Portfolio Turnover Ratio (Last One Year) is 5.37%.</t>
  </si>
  <si>
    <t>Total Brokerage for Buying/ Selling of Investments for the month ended September 30, 2025 is Rs.16,019.</t>
  </si>
  <si>
    <t>Total Brokerage for Buying/ Selling of Investments for the month ended September 30, 2025 is Rs.37,338.</t>
  </si>
  <si>
    <t>Total Commission for the month ended September 30, 2025 - Rs.3,36,495.</t>
  </si>
  <si>
    <t>Portfolio Turnover Ratio (Last One Year) is 6.92%.</t>
  </si>
  <si>
    <t>Total Commission for the month ended September 30, 2025 - Rs.29,248.</t>
  </si>
  <si>
    <t>Total Commission for the month ended September 30, 2025 - Rs.1,63,867.</t>
  </si>
  <si>
    <t>Total Brokerage for Buying/ Selling of Investments for the month ended September 30, 2025 is Rs.2,81,114.</t>
  </si>
  <si>
    <t>Total Commission for the month ended September 30, 2025 - Rs.14,720</t>
  </si>
  <si>
    <t>Total Brokerage for Buying/ Selling of Investments for the month ended September 30, 2025 is Rs.4,018</t>
  </si>
  <si>
    <t>6.27% Power Fin Corp NCD BS 251A (MD 15/07/2027)** $</t>
  </si>
  <si>
    <t>7.34% SIDBI NCD Ser III (MD 26/02/2029)** $</t>
  </si>
  <si>
    <t>7.68% NABARD Sr 24F NCD (MD 30/04/2029)** $</t>
  </si>
  <si>
    <t>8.95% Power Fin Corp Ltd SR 178 NCD (MD 10/10/28)** $</t>
  </si>
  <si>
    <t>6.52% HUDCO Sr C NCD (MD 06/06/2028) $</t>
  </si>
  <si>
    <t>6.9% GOI (MD 15/04/2065) $</t>
  </si>
  <si>
    <t>6.28% GOI (MD 14/07/2032) $</t>
  </si>
  <si>
    <t>7.09% GOI (MD 05/08/2054) $</t>
  </si>
  <si>
    <t>7.7% Maharashtra SDL (MD 08/11/2034)** $</t>
  </si>
  <si>
    <t>7.05% Tamilnadu SDL (MD 17/09/2031)** $</t>
  </si>
  <si>
    <t>Total Commission for the month ended September 30, 2025 - Rs.3,08,617.</t>
  </si>
  <si>
    <t>Total Commission for the month ended September 30, 2025 - Rs.2,482.</t>
  </si>
  <si>
    <t>Total Brokerage for Buying/ Selling of Investments for the month ended September 30, 2025 is Rs.9,284.</t>
  </si>
  <si>
    <t>Total outstanding exposure in derivative instruments as on September 30, 2025 - NIL,</t>
  </si>
  <si>
    <t>Portfolio Turnover Ratio (Last One Year) is 7.62%.</t>
  </si>
  <si>
    <t>Total Commission for the month ended September 30, 2025 - Rs.6,53,056.</t>
  </si>
  <si>
    <t>Total Brokerage for Buying/ Selling of Investments for the month ended September 30, 2025 is Rs.87,040.</t>
  </si>
  <si>
    <t>Total Commission for the month ended September 30, 2025 - Rs.1,99,375.</t>
  </si>
  <si>
    <t>Total Brokerage for Buying/ Selling of Investments for the month ended September 30, 2025 is Rs.11,833.</t>
  </si>
  <si>
    <t>Total Commission for the month ended September 30, 2025 - Rs.4,36,822.</t>
  </si>
  <si>
    <t>Total Brokerage for Buying/ Selling of Investments for the month ended September 30, 2025 is Rs.50,439.</t>
  </si>
  <si>
    <t>Quantum Diversified Equity All Cap Active FOF (An Open Ended Equity Fund of Funds Scheme)</t>
  </si>
  <si>
    <t>Monthly Portfolio Statement of the Underlying Schemes of Quantum Diversified Equity All Cap Active FOF for the period ended 30 SEPTEMBER 2025</t>
  </si>
  <si>
    <t>Industry+/Rating</t>
  </si>
  <si>
    <t>Market/ Fair Value (Rs. in Lakhs)</t>
  </si>
  <si>
    <t>HDFC Bank Ltd.</t>
  </si>
  <si>
    <t>ICICI Bank Ltd.</t>
  </si>
  <si>
    <t>Infosys Ltd.</t>
  </si>
  <si>
    <t>Axis Bank Ltd.</t>
  </si>
  <si>
    <t>Bharti Airtel Ltd.</t>
  </si>
  <si>
    <t>Larsen &amp; Toubro Ltd.</t>
  </si>
  <si>
    <t>Eternal Ltd.</t>
  </si>
  <si>
    <t>Reliance Industries Ltd.</t>
  </si>
  <si>
    <t>Mahindra &amp; Mahindra Ltd.</t>
  </si>
  <si>
    <t>State Bank of India</t>
  </si>
  <si>
    <t>Bajaj Finance Ltd.</t>
  </si>
  <si>
    <t>ITC Ltd.</t>
  </si>
  <si>
    <t>NTPC Ltd.</t>
  </si>
  <si>
    <t>InterGlobe Aviation Ltd.</t>
  </si>
  <si>
    <t>Kotak Mahindra Bank Ltd.</t>
  </si>
  <si>
    <t>Maruti Suzuki India Ltd.</t>
  </si>
  <si>
    <t>Sun Pharmaceutical Industries Ltd.</t>
  </si>
  <si>
    <t>Bharat Electronics Ltd.</t>
  </si>
  <si>
    <t>UltraTech Cement Ltd.</t>
  </si>
  <si>
    <t>Cholamandalam Investment and Finance Company Ltd.</t>
  </si>
  <si>
    <t>INE121A01024</t>
  </si>
  <si>
    <t>Titan Company Ltd.</t>
  </si>
  <si>
    <t>Tata Consultancy Services Ltd.</t>
  </si>
  <si>
    <t>Max Financial Services Ltd.</t>
  </si>
  <si>
    <t>INE180A01020</t>
  </si>
  <si>
    <t>SBI Life Insurance Company Ltd.</t>
  </si>
  <si>
    <t>Prestige Estates Projects Ltd.</t>
  </si>
  <si>
    <t>INE811K01011</t>
  </si>
  <si>
    <t>Realty</t>
  </si>
  <si>
    <t>Vedanta Ltd.</t>
  </si>
  <si>
    <t>INE205A01025</t>
  </si>
  <si>
    <t>Diversified Metals</t>
  </si>
  <si>
    <t>AU Small Finance Bank Ltd.</t>
  </si>
  <si>
    <t>INE949L01017</t>
  </si>
  <si>
    <t>Indus Towers Ltd.</t>
  </si>
  <si>
    <t>INE121J01017</t>
  </si>
  <si>
    <t>Cipla Ltd.</t>
  </si>
  <si>
    <t>Phoenix Mills Ltd.</t>
  </si>
  <si>
    <t>INE211B01039</t>
  </si>
  <si>
    <t>Info Edge (India) Ltd.</t>
  </si>
  <si>
    <t>INE663F01032</t>
  </si>
  <si>
    <t>Swiggy Ltd.</t>
  </si>
  <si>
    <t>INE00H001014</t>
  </si>
  <si>
    <t>Tata Motors Ltd.</t>
  </si>
  <si>
    <t>L&amp;T Finance Ltd.</t>
  </si>
  <si>
    <t>INE498L01015</t>
  </si>
  <si>
    <t>Godrej Consumer Products Ltd.</t>
  </si>
  <si>
    <t>Motherson Sumi Wiring India Ltd.</t>
  </si>
  <si>
    <t>INE0FS801015</t>
  </si>
  <si>
    <t>Jindal Steel Ltd.</t>
  </si>
  <si>
    <t>INE749A01030</t>
  </si>
  <si>
    <t>Pidilite Industries Ltd.</t>
  </si>
  <si>
    <t>INE318A01026</t>
  </si>
  <si>
    <t>Samvardhana Motherson International Ltd.</t>
  </si>
  <si>
    <t>Life Insurance Corporation of India</t>
  </si>
  <si>
    <t>INE0J1Y01017</t>
  </si>
  <si>
    <t>HDFC Asset Management Company Ltd.</t>
  </si>
  <si>
    <t>INE127D01025</t>
  </si>
  <si>
    <t>BSE Ltd.</t>
  </si>
  <si>
    <t>INE118H01025</t>
  </si>
  <si>
    <t>Trent Ltd.</t>
  </si>
  <si>
    <t>Hindustan Unilever Ltd.</t>
  </si>
  <si>
    <t>Max Healthcare Institute Ltd.</t>
  </si>
  <si>
    <t>Tata Steel Ltd.</t>
  </si>
  <si>
    <t>HCL Technologies Ltd.</t>
  </si>
  <si>
    <t>CG Power and Industrial Solutions Ltd.</t>
  </si>
  <si>
    <t>INE067A01029</t>
  </si>
  <si>
    <t>TVS Motor Company Ltd.</t>
  </si>
  <si>
    <t>Oil &amp; Natural Gas Corporation Ltd.</t>
  </si>
  <si>
    <t>SRF Ltd.</t>
  </si>
  <si>
    <t>INE647A01010</t>
  </si>
  <si>
    <t>Indian Hotels Co. Ltd.</t>
  </si>
  <si>
    <t>Britannia Industries Ltd.</t>
  </si>
  <si>
    <t>INE216A01030</t>
  </si>
  <si>
    <t>Glenmark Pharmaceuticals Ltd.</t>
  </si>
  <si>
    <t>INE935A01035</t>
  </si>
  <si>
    <t>GAIL (India) Ltd.</t>
  </si>
  <si>
    <t>Lupin Ltd.</t>
  </si>
  <si>
    <t>Premier Energies Ltd.</t>
  </si>
  <si>
    <t>INE0BS701011</t>
  </si>
  <si>
    <t>Cohance Lifesciences Ltd.</t>
  </si>
  <si>
    <t>INE03QK01018</t>
  </si>
  <si>
    <t>J.K. Cement Ltd.</t>
  </si>
  <si>
    <t>INE823G01014</t>
  </si>
  <si>
    <t>Divi's Laboratories Ltd.</t>
  </si>
  <si>
    <t>INE361B01024</t>
  </si>
  <si>
    <t>360 ONE WAM Ltd.</t>
  </si>
  <si>
    <t>INE466L01038</t>
  </si>
  <si>
    <t>Cummins India Ltd.</t>
  </si>
  <si>
    <t>INE298A01020</t>
  </si>
  <si>
    <t>Global Health Ltd.</t>
  </si>
  <si>
    <t>INE474Q01031</t>
  </si>
  <si>
    <t>Federal Bank Ltd.</t>
  </si>
  <si>
    <t>Apollo Hospitals Enterprise Ltd.</t>
  </si>
  <si>
    <t>Sai Life Sciences Ltd.</t>
  </si>
  <si>
    <t>INE570L01029</t>
  </si>
  <si>
    <t>Adani Ports and Special Economic Zone Ltd.</t>
  </si>
  <si>
    <t>Bharat Forge Ltd.</t>
  </si>
  <si>
    <t>INE465A01025</t>
  </si>
  <si>
    <t>Dixon Technologies (India) Ltd.</t>
  </si>
  <si>
    <t>Tech Mahindra Ltd.</t>
  </si>
  <si>
    <t>Petronet LNG Ltd.</t>
  </si>
  <si>
    <t>INE347G01014</t>
  </si>
  <si>
    <t>Avenue Supermarts Ltd.</t>
  </si>
  <si>
    <t>INE192R01011</t>
  </si>
  <si>
    <t>Varun Beverages Ltd.</t>
  </si>
  <si>
    <t>INE200M01039</t>
  </si>
  <si>
    <t>Beverages</t>
  </si>
  <si>
    <t>Hero MotoCorp Ltd.</t>
  </si>
  <si>
    <t>FSN E-Commerce Ventures Ltd.</t>
  </si>
  <si>
    <t>INE388Y01029</t>
  </si>
  <si>
    <t>Ambuja Cements Ltd.</t>
  </si>
  <si>
    <t>INE079A01024</t>
  </si>
  <si>
    <t>Hexaware Technologies Ltd.</t>
  </si>
  <si>
    <t>INE093A01041</t>
  </si>
  <si>
    <t>Solar Industries India Ltd.</t>
  </si>
  <si>
    <t>INE343H01029</t>
  </si>
  <si>
    <t>REC Ltd.</t>
  </si>
  <si>
    <t>INE020B01018</t>
  </si>
  <si>
    <t>Power Finance Corporation Ltd.</t>
  </si>
  <si>
    <t>INE134E01011</t>
  </si>
  <si>
    <t>Hyundai Motor India Ltd.</t>
  </si>
  <si>
    <t>HDFC Life Insurance Company Ltd.</t>
  </si>
  <si>
    <t>ICICI Lombard General Insurance Company Ltd.</t>
  </si>
  <si>
    <t>Crompton Greaves Consumer Electricals Ltd.</t>
  </si>
  <si>
    <t>Aavas Financiers Ltd.</t>
  </si>
  <si>
    <t>Zydus Lifesciences Ltd.</t>
  </si>
  <si>
    <t>INE010B01027</t>
  </si>
  <si>
    <t>GE Vernova T&amp;D India Ltd.</t>
  </si>
  <si>
    <t>INE200A01026</t>
  </si>
  <si>
    <t>Aegis Vopak Terminals Ltd.</t>
  </si>
  <si>
    <t>INE0INX01018</t>
  </si>
  <si>
    <t>Sumitomo Chemical India Ltd.</t>
  </si>
  <si>
    <t>INE258G01013</t>
  </si>
  <si>
    <t>SBI Cards and Payment Services Ltd.</t>
  </si>
  <si>
    <t>INE018E01016</t>
  </si>
  <si>
    <t>Sona BLW Precision Forgings Ltd.</t>
  </si>
  <si>
    <t>INE073K01018</t>
  </si>
  <si>
    <t>Vishal Mega Mart Ltd.</t>
  </si>
  <si>
    <t>INE01EA01019</t>
  </si>
  <si>
    <t>Eicher Motors Ltd.</t>
  </si>
  <si>
    <t>Cholamandalam Financial Holdings Ltd.</t>
  </si>
  <si>
    <t>INE149A01033</t>
  </si>
  <si>
    <t>PI Industries Ltd.</t>
  </si>
  <si>
    <t>INE603J01030</t>
  </si>
  <si>
    <t>Syngene International Ltd.</t>
  </si>
  <si>
    <t>Hindalco Industries Ltd.</t>
  </si>
  <si>
    <t>Amber Enterprises India Ltd.</t>
  </si>
  <si>
    <t>INE371P01015</t>
  </si>
  <si>
    <t>IndusInd Bank Ltd.</t>
  </si>
  <si>
    <t>Bharat Petroleum Corporation Ltd.</t>
  </si>
  <si>
    <t>INE029A01011</t>
  </si>
  <si>
    <t>Asian Paints Ltd.</t>
  </si>
  <si>
    <t>Shriram Finance Ltd.</t>
  </si>
  <si>
    <t>APL Apollo Tubes Ltd.</t>
  </si>
  <si>
    <t>INE702C01027</t>
  </si>
  <si>
    <t>Timken India Ltd.</t>
  </si>
  <si>
    <t>INE325A01013</t>
  </si>
  <si>
    <t>Tata Consumer Products Ltd.</t>
  </si>
  <si>
    <t>Aditya Infotech Ltd.</t>
  </si>
  <si>
    <t>INE819V01029</t>
  </si>
  <si>
    <t>Ethos Ltd.</t>
  </si>
  <si>
    <t>INE04TZ01018</t>
  </si>
  <si>
    <t>SIS Ltd.</t>
  </si>
  <si>
    <t>INE285J01028</t>
  </si>
  <si>
    <t>The Ramco Cements Ltd.</t>
  </si>
  <si>
    <t>INE331A01037</t>
  </si>
  <si>
    <t>United Breweries Ltd.</t>
  </si>
  <si>
    <t>INE686F01025</t>
  </si>
  <si>
    <t>Thermax Ltd.</t>
  </si>
  <si>
    <t>Mankind Pharma Ltd.</t>
  </si>
  <si>
    <t>INE634S01028</t>
  </si>
  <si>
    <t>Alkem Laboratories Ltd.</t>
  </si>
  <si>
    <t>INE540L01014</t>
  </si>
  <si>
    <t>AIA Engineering Ltd.</t>
  </si>
  <si>
    <t>INE212H01026</t>
  </si>
  <si>
    <t>Bharti Hexacom Ltd.</t>
  </si>
  <si>
    <t>INE343G01021</t>
  </si>
  <si>
    <t>Dr. Agarwal's Health Care Ltd.</t>
  </si>
  <si>
    <t>INE943P01029</t>
  </si>
  <si>
    <t>Kaynes Technology India Ltd.</t>
  </si>
  <si>
    <t>INE918Z01012</t>
  </si>
  <si>
    <t>Balkrishna Industries Ltd.</t>
  </si>
  <si>
    <t>INE787D01026</t>
  </si>
  <si>
    <t>Apar Industries Ltd.</t>
  </si>
  <si>
    <t>INE372A01015</t>
  </si>
  <si>
    <t>One 97 Communications Ltd.</t>
  </si>
  <si>
    <t>INE982J01020</t>
  </si>
  <si>
    <t>Financial Technology (Fintech)</t>
  </si>
  <si>
    <t>Blue Star Ltd.</t>
  </si>
  <si>
    <t>INE472A01039</t>
  </si>
  <si>
    <t>Page Industries Ltd.</t>
  </si>
  <si>
    <t>INE761H01022</t>
  </si>
  <si>
    <t>Textiles &amp; Apparels</t>
  </si>
  <si>
    <t>HDB Financial Services Ltd.</t>
  </si>
  <si>
    <t>INE756I01012</t>
  </si>
  <si>
    <t>JSW Energy Ltd.</t>
  </si>
  <si>
    <t>INE121E01018</t>
  </si>
  <si>
    <t>Gland Pharma Ltd.</t>
  </si>
  <si>
    <t>INE068V01023</t>
  </si>
  <si>
    <t>Craftsman Automation Ltd.</t>
  </si>
  <si>
    <t>Go Digit General Insurance Ltd.</t>
  </si>
  <si>
    <t>INE03JT01014</t>
  </si>
  <si>
    <t>Jubilant Ingrevia Ltd.</t>
  </si>
  <si>
    <t>INE0BY001018</t>
  </si>
  <si>
    <t>Power Grid Corporation of India Ltd.</t>
  </si>
  <si>
    <t>PB Fintech Ltd.</t>
  </si>
  <si>
    <t>INE417T01026</t>
  </si>
  <si>
    <t>MRF Ltd.</t>
  </si>
  <si>
    <t>INE883A01011</t>
  </si>
  <si>
    <t>Dalmia Bharat Ltd.</t>
  </si>
  <si>
    <t>INE00R701025</t>
  </si>
  <si>
    <t>United Spirits Ltd.</t>
  </si>
  <si>
    <t>INE854D01024</t>
  </si>
  <si>
    <t>Sobha Ltd.</t>
  </si>
  <si>
    <t>INE671H01015</t>
  </si>
  <si>
    <t>Coforge Ltd.</t>
  </si>
  <si>
    <t>Hitachi Energy India Ltd.</t>
  </si>
  <si>
    <t>Ipca Laboratories Ltd.</t>
  </si>
  <si>
    <t>INE571A01038</t>
  </si>
  <si>
    <t>Tata Power Co. Ltd.</t>
  </si>
  <si>
    <t>INE245A01021</t>
  </si>
  <si>
    <t>Bajaj Auto Ltd.</t>
  </si>
  <si>
    <t>Torrent Pharmaceuticals Ltd.</t>
  </si>
  <si>
    <t>INE685A01028</t>
  </si>
  <si>
    <t>Dr. Reddy's Laboratories Ltd.</t>
  </si>
  <si>
    <t>Hindustan Aeronautics Ltd.</t>
  </si>
  <si>
    <t>INE066F01020</t>
  </si>
  <si>
    <t>UNO Minda Ltd.</t>
  </si>
  <si>
    <t>INE405E01023</t>
  </si>
  <si>
    <t>Bansal Wire Industries Ltd.</t>
  </si>
  <si>
    <t>INE0B9K01025</t>
  </si>
  <si>
    <t>Astral Ltd.</t>
  </si>
  <si>
    <t>INE006I01046</t>
  </si>
  <si>
    <t>UPL Ltd.</t>
  </si>
  <si>
    <t>INE628A01036</t>
  </si>
  <si>
    <t>Indian Oil Corporation Ltd.</t>
  </si>
  <si>
    <t>INE242A01010</t>
  </si>
  <si>
    <t>Alembic Pharmaceuticals Ltd.</t>
  </si>
  <si>
    <t>INE901L01018</t>
  </si>
  <si>
    <t>Cyient Ltd.</t>
  </si>
  <si>
    <t>Innova Captab Ltd.</t>
  </si>
  <si>
    <t>INE0DUT01020</t>
  </si>
  <si>
    <t>Oberoi Realty Ltd.</t>
  </si>
  <si>
    <t>INE093I01010</t>
  </si>
  <si>
    <t>Krishna Institute of Medical Sciences Ltd.</t>
  </si>
  <si>
    <t>BEML Ltd.</t>
  </si>
  <si>
    <t>INE258A01016</t>
  </si>
  <si>
    <t>Agricultural, Commercial &amp; Construction Vehicles</t>
  </si>
  <si>
    <t>Kec International Ltd.</t>
  </si>
  <si>
    <t>INE389H01022</t>
  </si>
  <si>
    <t>Bajaj Finserv Ltd.</t>
  </si>
  <si>
    <t>Max Estates Ltd.</t>
  </si>
  <si>
    <t>INE03EI01018</t>
  </si>
  <si>
    <t>Container Corporation of India Ltd.</t>
  </si>
  <si>
    <t>Indraprastha Gas Ltd.</t>
  </si>
  <si>
    <t>INE203G01027</t>
  </si>
  <si>
    <t>Siemens Ltd.</t>
  </si>
  <si>
    <t>INE003A01024</t>
  </si>
  <si>
    <t>Kalpataru Projects International Ltd.</t>
  </si>
  <si>
    <t>INE220B01022</t>
  </si>
  <si>
    <t>Tata Chemicals Ltd.</t>
  </si>
  <si>
    <t>Coromandel International Ltd.</t>
  </si>
  <si>
    <t>INE169A01031</t>
  </si>
  <si>
    <t>Shree Cement Ltd.</t>
  </si>
  <si>
    <t>INE070A01015</t>
  </si>
  <si>
    <t>Carborundum Universal Ltd.</t>
  </si>
  <si>
    <t>INE120A01034</t>
  </si>
  <si>
    <t>Emcure Pharmaceuticals Ltd.</t>
  </si>
  <si>
    <t>INE168P01015</t>
  </si>
  <si>
    <t>Abbott India Ltd.</t>
  </si>
  <si>
    <t>INE358A01014</t>
  </si>
  <si>
    <t>Aurobindo Pharma Ltd.</t>
  </si>
  <si>
    <t>INE406A01037</t>
  </si>
  <si>
    <t>Sonata Software Ltd.</t>
  </si>
  <si>
    <t>INE269A01021</t>
  </si>
  <si>
    <t>Nestle India Ltd.</t>
  </si>
  <si>
    <t>Tata Communications Ltd.</t>
  </si>
  <si>
    <t>Apollo Tyres Ltd.</t>
  </si>
  <si>
    <t>INE438A01022</t>
  </si>
  <si>
    <t>Hindustan Petroleum Corporation Ltd.</t>
  </si>
  <si>
    <t>INE094A01015</t>
  </si>
  <si>
    <t>Siemens Energy India Ltd.</t>
  </si>
  <si>
    <t>INE1NPP01017</t>
  </si>
  <si>
    <t>Gujarat Gas Ltd.</t>
  </si>
  <si>
    <t>INE844O01030</t>
  </si>
  <si>
    <t>Multi Commodity Exchange of India Ltd.</t>
  </si>
  <si>
    <t>INE745G01035</t>
  </si>
  <si>
    <t>Wipro Ltd.</t>
  </si>
  <si>
    <t>Dabur India Ltd.</t>
  </si>
  <si>
    <t>INE016A01026</t>
  </si>
  <si>
    <t>Rategain Travel Technologies Ltd.</t>
  </si>
  <si>
    <t>INE0CLI01024</t>
  </si>
  <si>
    <t>Mahindra &amp; Mahindra Financial Services Ltd.</t>
  </si>
  <si>
    <t>INE774D01024</t>
  </si>
  <si>
    <t>Lodha Developers Ltd.</t>
  </si>
  <si>
    <t>INE670K01029</t>
  </si>
  <si>
    <t>Star Health and Allied Insurance Company Ltd.</t>
  </si>
  <si>
    <t>Sun TV Network Ltd.</t>
  </si>
  <si>
    <t>INE424H01027</t>
  </si>
  <si>
    <t>Indian Energy Exchange Ltd.</t>
  </si>
  <si>
    <t>INE022Q01020</t>
  </si>
  <si>
    <t>ACC Ltd.</t>
  </si>
  <si>
    <t>INE012A01025</t>
  </si>
  <si>
    <t>AWL Agri Business Ltd.</t>
  </si>
  <si>
    <t>INE699H01024</t>
  </si>
  <si>
    <t>Ratnamani Metals &amp; Tubes Ltd.</t>
  </si>
  <si>
    <t>INE703B01027</t>
  </si>
  <si>
    <t>Bharti Airtel Limited</t>
  </si>
  <si>
    <t>IN9397D01014</t>
  </si>
  <si>
    <t>EPL Ltd.</t>
  </si>
  <si>
    <t>Havells India Ltd.</t>
  </si>
  <si>
    <t>Grindwell Norton Ltd.</t>
  </si>
  <si>
    <t>Titagarh Rail Systems Ltd.</t>
  </si>
  <si>
    <t>INE615H01020</t>
  </si>
  <si>
    <t>V-Guard Industries Ltd.</t>
  </si>
  <si>
    <t>Indian Railway Catering And Tourism Corporation Ltd.</t>
  </si>
  <si>
    <t>INE335Y01020</t>
  </si>
  <si>
    <t>NTPC Green Energy Ltd.</t>
  </si>
  <si>
    <t>INE0ONG01011</t>
  </si>
  <si>
    <t>NCC Ltd.</t>
  </si>
  <si>
    <t>INE868B01028</t>
  </si>
  <si>
    <t>CIE Automotive India Ltd.</t>
  </si>
  <si>
    <t>INE536H01010</t>
  </si>
  <si>
    <t>Torrent Power Ltd.</t>
  </si>
  <si>
    <t>INE813H01021</t>
  </si>
  <si>
    <t>Biocon Ltd.</t>
  </si>
  <si>
    <t>INE376G01013</t>
  </si>
  <si>
    <t>ICICI Prudential Life Insurance Company Ltd.</t>
  </si>
  <si>
    <t>ABB India Ltd.</t>
  </si>
  <si>
    <t>LTIMindtree Ltd.</t>
  </si>
  <si>
    <t>INE214T01019</t>
  </si>
  <si>
    <t>Restaurant Brands Asia Ltd.</t>
  </si>
  <si>
    <t>INE07T201019</t>
  </si>
  <si>
    <t>Pricol Ltd.</t>
  </si>
  <si>
    <t>INE726V01018</t>
  </si>
  <si>
    <t>Oil India Ltd.</t>
  </si>
  <si>
    <t>INE274J01014</t>
  </si>
  <si>
    <t>Chemplast Sanmar Ltd.</t>
  </si>
  <si>
    <t>INE488A01050</t>
  </si>
  <si>
    <t>Tube Investments of India Ltd.</t>
  </si>
  <si>
    <t>INE974X01010</t>
  </si>
  <si>
    <t>Gujarat State Petronet Ltd.</t>
  </si>
  <si>
    <t>Glaxosmithkline Pharmaceuticals Ltd.</t>
  </si>
  <si>
    <t>INE159A01016</t>
  </si>
  <si>
    <t>NMDC Ltd.</t>
  </si>
  <si>
    <t>INE584A01023</t>
  </si>
  <si>
    <t>Minerals &amp; Mining</t>
  </si>
  <si>
    <t>Gujarat Narmada Valley Fertilizers and Chemicals Ltd.</t>
  </si>
  <si>
    <t>INE113A01013</t>
  </si>
  <si>
    <t>Indiamart Intermesh Ltd.</t>
  </si>
  <si>
    <t>INE933S01016</t>
  </si>
  <si>
    <t>Suprajit Engineering Ltd.</t>
  </si>
  <si>
    <t>INE399C01030</t>
  </si>
  <si>
    <t>Jubilant Foodworks Ltd.</t>
  </si>
  <si>
    <t>INE797F01020</t>
  </si>
  <si>
    <t>Orient Electric Ltd.</t>
  </si>
  <si>
    <t>Nuvoco Vistas Corporation Ltd.</t>
  </si>
  <si>
    <t>International Gemmological Institute (India) Ltd.</t>
  </si>
  <si>
    <t>INE0Q9301021</t>
  </si>
  <si>
    <t>Gujarat Fluorochemicals Ltd.</t>
  </si>
  <si>
    <t>INE09N301011</t>
  </si>
  <si>
    <t>General Insurance Corporation of India</t>
  </si>
  <si>
    <t>INE481Y01014</t>
  </si>
  <si>
    <t>MphasiS Ltd.</t>
  </si>
  <si>
    <t>Zee Entertainment Enterprises Ltd.</t>
  </si>
  <si>
    <t>INE256A01028</t>
  </si>
  <si>
    <t>Vedant Fashions Ltd.</t>
  </si>
  <si>
    <t>INE825V01034</t>
  </si>
  <si>
    <t>Honeywell Automation India Ltd.</t>
  </si>
  <si>
    <t>INE671A01010</t>
  </si>
  <si>
    <t>KSB Ltd.</t>
  </si>
  <si>
    <t>INE999A01023</t>
  </si>
  <si>
    <t>Rain Industries Ltd</t>
  </si>
  <si>
    <t>INE855B01025</t>
  </si>
  <si>
    <t>Brainbees Solutions Ltd.</t>
  </si>
  <si>
    <t>INE02RE01045</t>
  </si>
  <si>
    <t>National Securities Depository Ltd.</t>
  </si>
  <si>
    <t>INE301O01023</t>
  </si>
  <si>
    <t>LIC Housing Finance Ltd.</t>
  </si>
  <si>
    <t>Procter &amp; Gamble Hygiene &amp; Health Care Ltd.</t>
  </si>
  <si>
    <t>INE179A01014</t>
  </si>
  <si>
    <t>Divgi Torqtransfer Systems Ltd.</t>
  </si>
  <si>
    <t>INE753U01022</t>
  </si>
  <si>
    <t>Debt Instruments</t>
  </si>
  <si>
    <t>(a)Listed/ Awaiting listing on Stock Exchange</t>
  </si>
  <si>
    <t>(i)Non-Convertible Debentures/Bonds</t>
  </si>
  <si>
    <t>Money Market Instruments</t>
  </si>
  <si>
    <t>Treasury Bills(T-Bill)</t>
  </si>
  <si>
    <t>91 Days Treasury Bills</t>
  </si>
  <si>
    <t>IN002025X158</t>
  </si>
  <si>
    <t>Sovereign</t>
  </si>
  <si>
    <t>IN002025X174</t>
  </si>
  <si>
    <t>364 Days Treasury Bills</t>
  </si>
  <si>
    <t>IN002024Z339</t>
  </si>
  <si>
    <t>IN002024Z313</t>
  </si>
  <si>
    <t>TREPs</t>
  </si>
  <si>
    <t>Others</t>
  </si>
  <si>
    <t>Mutual Fund Units</t>
  </si>
  <si>
    <t>Kotak Liquid Direct Growth</t>
  </si>
  <si>
    <t>INF174K01NE8</t>
  </si>
  <si>
    <t>Mutual Fund</t>
  </si>
  <si>
    <t>Mirae Asset Liquid Fund-Direct Plan-Growth</t>
  </si>
  <si>
    <t>INF769K01CM1</t>
  </si>
  <si>
    <t>Other</t>
  </si>
  <si>
    <t>Cash Margin - Derivatives</t>
  </si>
  <si>
    <t>Cash &amp; Cash Receivable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</si>
</sst>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
    <numFmt numFmtId="166" formatCode="###,##0.00"/>
    <numFmt numFmtId="167" formatCode="0.0000"/>
    <numFmt numFmtId="168" formatCode="#,##0.0000000000"/>
  </numFmts>
  <fonts count="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6"/>
      <name val="Calibri"/>
    </font>
    <font>
      <b/>
      <sz val="10"/>
      <name val="Arial"/>
    </font>
    <font>
      <sz val="11"/>
      <name val="Calibri"/>
    </font>
    <font>
      <b/>
      <sz val="11"/>
      <name val="Calibri"/>
    </font>
  </fonts>
  <fills count="3">
    <fill>
      <patternFill patternType="none"/>
    </fill>
    <fill>
      <patternFill patternType="gray125"/>
    </fill>
    <fill>
      <patternFill patternType="solid">
        <fgColor rgb="FFDAEEF3"/>
        <bgColor indexed="64"/>
      </patternFill>
    </fill>
  </fills>
  <borders count="23">
    <border>
      <left/>
      <right/>
      <top/>
      <bottom/>
      <diagonal/>
    </border>
    <border>
      <left/>
      <right/>
      <top/>
      <bottom style="thin">
        <color indexed="64"/>
      </bottom>
      <diagonal/>
    </border>
    <border>
      <left style="thin">
        <color indexed="64"/>
      </left>
      <right/>
      <top/>
      <bottom/>
      <diagonal/>
    </border>
    <border>
      <left style="thin">
        <color indexed="8"/>
      </left>
      <right/>
      <top/>
      <bottom/>
      <diagonal/>
    </border>
    <border>
      <left/>
      <right style="thin">
        <color indexed="64"/>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s>
  <cellStyleXfs count="3">
    <xf numFmtId="0" fontId="0" fillId="0" borderId="0"/>
    <xf numFmtId="0" fontId="2" fillId="0" borderId="0" applyNumberFormat="0" applyFill="0" applyBorder="0" applyAlignment="0" applyProtection="0"/>
    <xf numFmtId="164" fontId="3" fillId="0" borderId="0" applyFont="0" applyFill="0" applyBorder="0" applyAlignment="0" applyProtection="0"/>
  </cellStyleXfs>
  <cellXfs count="88">
    <xf numFmtId="0" fontId="0" fillId="0" borderId="0" xfId="0"/>
    <xf numFmtId="0" fontId="1" fillId="0" borderId="0" xfId="0" applyFont="1" applyAlignment="1">
      <alignment wrapText="1"/>
    </xf>
    <xf numFmtId="0" fontId="1" fillId="0" borderId="10" xfId="0" applyFont="1" applyBorder="1" applyAlignment="1">
      <alignment wrapText="1"/>
    </xf>
    <xf numFmtId="0" fontId="0" fillId="0" borderId="10" xfId="0" applyBorder="1"/>
    <xf numFmtId="0" fontId="0" fillId="0" borderId="7" xfId="0" applyBorder="1" applyAlignment="1">
      <alignment wrapText="1"/>
    </xf>
    <xf numFmtId="0" fontId="0" fillId="0" borderId="10" xfId="0" applyBorder="1" applyAlignment="1">
      <alignment horizontal="center" wrapText="1"/>
    </xf>
    <xf numFmtId="0" fontId="0" fillId="0" borderId="10" xfId="0" applyBorder="1" applyAlignment="1">
      <alignment wrapText="1"/>
    </xf>
    <xf numFmtId="0" fontId="1" fillId="0" borderId="10" xfId="0" applyFont="1" applyBorder="1" applyAlignment="1">
      <alignment horizontal="center" wrapText="1"/>
    </xf>
    <xf numFmtId="165" fontId="0" fillId="0" borderId="10" xfId="0" applyNumberFormat="1" applyBorder="1" applyAlignment="1">
      <alignment wrapText="1"/>
    </xf>
    <xf numFmtId="166" fontId="0" fillId="0" borderId="10" xfId="0" applyNumberFormat="1" applyBorder="1" applyAlignment="1">
      <alignment wrapText="1"/>
    </xf>
    <xf numFmtId="10" fontId="0" fillId="0" borderId="10" xfId="0" applyNumberFormat="1" applyBorder="1" applyAlignment="1">
      <alignment wrapText="1"/>
    </xf>
    <xf numFmtId="166" fontId="1" fillId="0" borderId="10" xfId="0" applyNumberFormat="1" applyFont="1" applyBorder="1" applyAlignment="1">
      <alignment wrapText="1"/>
    </xf>
    <xf numFmtId="10" fontId="1" fillId="0" borderId="10" xfId="0" applyNumberFormat="1" applyFont="1" applyBorder="1" applyAlignment="1">
      <alignment wrapText="1"/>
    </xf>
    <xf numFmtId="0" fontId="1" fillId="2" borderId="11" xfId="0" applyFont="1" applyFill="1" applyBorder="1" applyAlignment="1">
      <alignment horizontal="center" wrapText="1"/>
    </xf>
    <xf numFmtId="0" fontId="0" fillId="0" borderId="11" xfId="0" applyBorder="1" applyAlignment="1">
      <alignment horizontal="center" wrapText="1"/>
    </xf>
    <xf numFmtId="0" fontId="0" fillId="0" borderId="0" xfId="0" applyAlignment="1">
      <alignment wrapText="1"/>
    </xf>
    <xf numFmtId="0" fontId="0" fillId="0" borderId="3" xfId="0" applyBorder="1" applyAlignment="1">
      <alignment wrapText="1"/>
    </xf>
    <xf numFmtId="0" fontId="0" fillId="0" borderId="6" xfId="0" applyBorder="1" applyAlignment="1">
      <alignment wrapText="1"/>
    </xf>
    <xf numFmtId="0" fontId="0" fillId="0" borderId="3" xfId="0" quotePrefix="1" applyBorder="1" applyAlignment="1">
      <alignment wrapText="1"/>
    </xf>
    <xf numFmtId="0" fontId="0" fillId="0" borderId="5" xfId="0" applyBorder="1" applyAlignment="1">
      <alignment wrapText="1"/>
    </xf>
    <xf numFmtId="0" fontId="0" fillId="0" borderId="8" xfId="0" applyBorder="1" applyAlignment="1">
      <alignment wrapText="1"/>
    </xf>
    <xf numFmtId="4" fontId="1" fillId="0" borderId="10" xfId="0" applyNumberFormat="1" applyFont="1" applyBorder="1" applyAlignment="1">
      <alignment wrapText="1"/>
    </xf>
    <xf numFmtId="2" fontId="0" fillId="0" borderId="10" xfId="0" applyNumberFormat="1" applyBorder="1" applyAlignment="1">
      <alignment wrapText="1"/>
    </xf>
    <xf numFmtId="0" fontId="2" fillId="0" borderId="10" xfId="1" applyBorder="1" applyAlignment="1">
      <alignment wrapText="1"/>
    </xf>
    <xf numFmtId="0" fontId="1" fillId="2" borderId="10" xfId="0" applyFont="1" applyFill="1" applyBorder="1"/>
    <xf numFmtId="0" fontId="1" fillId="2" borderId="10" xfId="0" applyFont="1" applyFill="1" applyBorder="1" applyAlignment="1">
      <alignment wrapText="1"/>
    </xf>
    <xf numFmtId="0" fontId="0" fillId="0" borderId="0" xfId="0" applyAlignment="1">
      <alignment horizontal="left" wrapText="1"/>
    </xf>
    <xf numFmtId="0" fontId="0" fillId="0" borderId="5" xfId="0" applyBorder="1" applyAlignment="1">
      <alignment horizontal="left" wrapText="1"/>
    </xf>
    <xf numFmtId="0" fontId="2" fillId="0" borderId="10" xfId="1" applyBorder="1" applyAlignment="1"/>
    <xf numFmtId="0" fontId="1" fillId="0" borderId="10" xfId="0" applyFont="1" applyBorder="1" applyAlignment="1">
      <alignment vertical="top" wrapText="1"/>
    </xf>
    <xf numFmtId="0" fontId="0" fillId="0" borderId="0" xfId="0" applyAlignment="1">
      <alignment vertical="top"/>
    </xf>
    <xf numFmtId="164" fontId="1" fillId="0" borderId="10" xfId="2" applyFont="1" applyBorder="1" applyAlignment="1">
      <alignment wrapText="1"/>
    </xf>
    <xf numFmtId="10" fontId="0" fillId="0" borderId="10" xfId="0" applyNumberFormat="1" applyBorder="1" applyAlignment="1">
      <alignment horizontal="right" wrapText="1"/>
    </xf>
    <xf numFmtId="0" fontId="0" fillId="0" borderId="10" xfId="0" applyBorder="1" applyAlignment="1">
      <alignment horizontal="right" wrapText="1"/>
    </xf>
    <xf numFmtId="167" fontId="0" fillId="0" borderId="10" xfId="0" applyNumberFormat="1" applyBorder="1" applyAlignment="1">
      <alignment wrapText="1"/>
    </xf>
    <xf numFmtId="167" fontId="0" fillId="0" borderId="0" xfId="0" applyNumberFormat="1" applyAlignment="1">
      <alignment wrapText="1"/>
    </xf>
    <xf numFmtId="0" fontId="1" fillId="2" borderId="11" xfId="0" applyFont="1" applyFill="1" applyBorder="1" applyAlignment="1">
      <alignment horizontal="center" vertical="top" wrapText="1"/>
    </xf>
    <xf numFmtId="168" fontId="0" fillId="0" borderId="0" xfId="0" applyNumberFormat="1"/>
    <xf numFmtId="0" fontId="1" fillId="0" borderId="16" xfId="0" applyFont="1" applyBorder="1" applyAlignment="1">
      <alignment horizontal="center"/>
    </xf>
    <xf numFmtId="0" fontId="1" fillId="0" borderId="1" xfId="0" applyFont="1" applyBorder="1" applyAlignment="1">
      <alignment horizontal="center"/>
    </xf>
    <xf numFmtId="0" fontId="1" fillId="0" borderId="17"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0" fillId="0" borderId="2" xfId="0" applyBorder="1"/>
    <xf numFmtId="0" fontId="0" fillId="0" borderId="0" xfId="0"/>
    <xf numFmtId="0" fontId="0" fillId="0" borderId="4" xfId="0" applyBorder="1"/>
    <xf numFmtId="0" fontId="1" fillId="0" borderId="2"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0" xfId="0" applyAlignment="1">
      <alignment horizontal="left" wrapText="1"/>
    </xf>
    <xf numFmtId="0" fontId="0" fillId="0" borderId="5" xfId="0" applyBorder="1" applyAlignment="1">
      <alignment horizontal="left" wrapText="1"/>
    </xf>
    <xf numFmtId="0" fontId="1" fillId="0" borderId="3"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0" fillId="0" borderId="3" xfId="0" applyBorder="1" applyAlignment="1">
      <alignment wrapText="1"/>
    </xf>
    <xf numFmtId="0" fontId="0" fillId="0" borderId="0" xfId="0" applyAlignment="1">
      <alignment wrapText="1"/>
    </xf>
    <xf numFmtId="0" fontId="0" fillId="0" borderId="5" xfId="0" applyBorder="1" applyAlignment="1">
      <alignment wrapText="1"/>
    </xf>
    <xf numFmtId="0" fontId="0" fillId="0" borderId="3"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1" fillId="2" borderId="11" xfId="0" applyFont="1" applyFill="1" applyBorder="1" applyAlignment="1">
      <alignment horizontal="center" vertical="center" wrapText="1"/>
    </xf>
    <xf numFmtId="0" fontId="1" fillId="0" borderId="11" xfId="0" applyFont="1" applyBorder="1" applyAlignment="1">
      <alignment horizontal="center" vertical="center" wrapText="1"/>
    </xf>
    <xf numFmtId="0" fontId="0" fillId="0" borderId="11" xfId="0" applyBorder="1" applyAlignment="1">
      <alignment horizontal="center" vertical="center" wrapText="1"/>
    </xf>
    <xf numFmtId="0" fontId="1" fillId="0" borderId="0" xfId="0" applyFont="1" applyAlignment="1">
      <alignment horizontal="left" vertical="center" wrapText="1"/>
    </xf>
    <xf numFmtId="0" fontId="0" fillId="0" borderId="12" xfId="0" applyBorder="1" applyAlignment="1">
      <alignment horizontal="left" wrapText="1"/>
    </xf>
    <xf numFmtId="0" fontId="1" fillId="0" borderId="14" xfId="0" applyFont="1" applyBorder="1" applyAlignment="1">
      <alignment horizontal="center" vertical="center" wrapText="1"/>
    </xf>
    <xf numFmtId="0" fontId="1" fillId="0" borderId="5" xfId="0" applyFont="1" applyBorder="1" applyAlignment="1">
      <alignment horizontal="left" vertical="center" wrapText="1"/>
    </xf>
    <xf numFmtId="0" fontId="1" fillId="2" borderId="19" xfId="0" applyFont="1" applyFill="1" applyBorder="1" applyAlignment="1">
      <alignment horizontal="center" wrapText="1"/>
    </xf>
    <xf numFmtId="0" fontId="1" fillId="2" borderId="20" xfId="0" applyFont="1" applyFill="1" applyBorder="1" applyAlignment="1">
      <alignment horizontal="center" wrapText="1"/>
    </xf>
    <xf numFmtId="0" fontId="0" fillId="0" borderId="18" xfId="0" applyBorder="1" applyAlignment="1">
      <alignment horizontal="center" vertical="center" wrapText="1"/>
    </xf>
    <xf numFmtId="0" fontId="1" fillId="2" borderId="21" xfId="0" applyFont="1" applyFill="1" applyBorder="1" applyAlignment="1">
      <alignment horizontal="center" wrapText="1"/>
    </xf>
    <xf numFmtId="0" fontId="0" fillId="0" borderId="22" xfId="0" applyBorder="1" applyAlignment="1">
      <alignment horizontal="left" wrapText="1"/>
    </xf>
    <xf numFmtId="0" fontId="4" fillId="0" borderId="11" xfId="0" applyFont="1" applyBorder="1" applyAlignment="1">
      <alignment horizontal="center"/>
    </xf>
    <xf numFmtId="0" fontId="4" fillId="0" borderId="11" xfId="0" applyFont="1" applyBorder="1" applyAlignment="1">
      <alignment horizontal="center" wrapText="1"/>
    </xf>
    <xf numFmtId="0" fontId="5" fillId="0" borderId="11" xfId="0" applyFont="1" applyBorder="1" applyAlignment="1">
      <alignment horizontal="left" wrapText="1"/>
    </xf>
    <xf numFmtId="0" fontId="5" fillId="0" borderId="11" xfId="0" applyFont="1" applyBorder="1" applyAlignment="1">
      <alignment horizontal="right" wrapText="1"/>
    </xf>
    <xf numFmtId="3" fontId="6" fillId="0" borderId="11" xfId="0" applyNumberFormat="1" applyFont="1" applyBorder="1" applyAlignment="1">
      <alignment horizontal="right" wrapText="1"/>
    </xf>
    <xf numFmtId="0" fontId="7" fillId="0" borderId="11" xfId="0" applyFont="1" applyBorder="1" applyAlignment="1">
      <alignment horizontal="left" wrapText="1"/>
    </xf>
    <xf numFmtId="0" fontId="6" fillId="0" borderId="11" xfId="0" applyFont="1" applyBorder="1" applyAlignment="1">
      <alignment horizontal="left"/>
    </xf>
    <xf numFmtId="4" fontId="6" fillId="0" borderId="11" xfId="0" applyNumberFormat="1" applyFont="1" applyBorder="1" applyAlignment="1">
      <alignment horizontal="right" wrapText="1"/>
    </xf>
    <xf numFmtId="10" fontId="6" fillId="0" borderId="11" xfId="0" applyNumberFormat="1" applyFont="1" applyBorder="1" applyAlignment="1">
      <alignment horizontal="right"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103</xdr:row>
      <xdr:rowOff>0</xdr:rowOff>
    </xdr:from>
    <xdr:to>
      <xdr:col>2</xdr:col>
      <xdr:colOff>-1</xdr:colOff>
      <xdr:row>116</xdr:row>
      <xdr:rowOff>1</xdr:rowOff>
    </xdr:to>
    <xdr:pic>
      <xdr:nvPicPr>
        <xdr:cNvPr id="3" name="Picture 2">
          <a:extLst>
            <a:ext uri="{FF2B5EF4-FFF2-40B4-BE49-F238E27FC236}">
              <a16:creationId xmlns:a16="http://schemas.microsoft.com/office/drawing/2014/main" id="{6D044D2F-05A0-4E4B-92CB-658FFAB2BD22}"/>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9113500"/>
          <a:ext cx="3536950" cy="2393950"/>
        </a:xfrm>
        <a:prstGeom prst="rect">
          <a:avLst/>
        </a:prstGeom>
      </xdr:spPr>
    </xdr:pic>
    <xdr:clientData/>
  </xdr:twoCellAnchor>
  <xdr:twoCellAnchor editAs="oneCell">
    <xdr:from>
      <xdr:col>3</xdr:col>
      <xdr:colOff>845616</xdr:colOff>
      <xdr:row>102</xdr:row>
      <xdr:rowOff>149412</xdr:rowOff>
    </xdr:from>
    <xdr:to>
      <xdr:col>5</xdr:col>
      <xdr:colOff>1188143</xdr:colOff>
      <xdr:row>115</xdr:row>
      <xdr:rowOff>149413</xdr:rowOff>
    </xdr:to>
    <xdr:pic>
      <xdr:nvPicPr>
        <xdr:cNvPr id="5" name="Picture 4">
          <a:extLst>
            <a:ext uri="{FF2B5EF4-FFF2-40B4-BE49-F238E27FC236}">
              <a16:creationId xmlns:a16="http://schemas.microsoft.com/office/drawing/2014/main" id="{70CF73A7-B290-4AF1-9294-7B1571A3868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15263" y="19647647"/>
          <a:ext cx="3539939" cy="2427942"/>
        </a:xfrm>
        <a:prstGeom prst="rect">
          <a:avLst/>
        </a:prstGeom>
      </xdr:spPr>
    </xdr:pic>
    <xdr:clientData/>
  </xdr:twoCellAnchor>
  <xdr:twoCellAnchor editAs="oneCell">
    <xdr:from>
      <xdr:col>1</xdr:col>
      <xdr:colOff>0</xdr:colOff>
      <xdr:row>123</xdr:row>
      <xdr:rowOff>0</xdr:rowOff>
    </xdr:from>
    <xdr:to>
      <xdr:col>2</xdr:col>
      <xdr:colOff>-1</xdr:colOff>
      <xdr:row>136</xdr:row>
      <xdr:rowOff>0</xdr:rowOff>
    </xdr:to>
    <xdr:pic>
      <xdr:nvPicPr>
        <xdr:cNvPr id="7" name="Picture 6">
          <a:extLst>
            <a:ext uri="{FF2B5EF4-FFF2-40B4-BE49-F238E27FC236}">
              <a16:creationId xmlns:a16="http://schemas.microsoft.com/office/drawing/2014/main" id="{7A06CA72-8901-4A9E-AEA0-948C8827F3D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50" y="22796500"/>
          <a:ext cx="3536950" cy="2393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37353</xdr:colOff>
      <xdr:row>125</xdr:row>
      <xdr:rowOff>67235</xdr:rowOff>
    </xdr:from>
    <xdr:to>
      <xdr:col>2</xdr:col>
      <xdr:colOff>37352</xdr:colOff>
      <xdr:row>138</xdr:row>
      <xdr:rowOff>67234</xdr:rowOff>
    </xdr:to>
    <xdr:pic>
      <xdr:nvPicPr>
        <xdr:cNvPr id="3" name="Picture 2">
          <a:extLst>
            <a:ext uri="{FF2B5EF4-FFF2-40B4-BE49-F238E27FC236}">
              <a16:creationId xmlns:a16="http://schemas.microsoft.com/office/drawing/2014/main" id="{DE129E6F-18AC-4B07-9915-87541B1AB5E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29" y="23898411"/>
          <a:ext cx="3533588" cy="2427941"/>
        </a:xfrm>
        <a:prstGeom prst="rect">
          <a:avLst/>
        </a:prstGeom>
      </xdr:spPr>
    </xdr:pic>
    <xdr:clientData/>
  </xdr:twoCellAnchor>
  <xdr:twoCellAnchor editAs="oneCell">
    <xdr:from>
      <xdr:col>3</xdr:col>
      <xdr:colOff>823205</xdr:colOff>
      <xdr:row>125</xdr:row>
      <xdr:rowOff>164354</xdr:rowOff>
    </xdr:from>
    <xdr:to>
      <xdr:col>5</xdr:col>
      <xdr:colOff>1076085</xdr:colOff>
      <xdr:row>138</xdr:row>
      <xdr:rowOff>164353</xdr:rowOff>
    </xdr:to>
    <xdr:pic>
      <xdr:nvPicPr>
        <xdr:cNvPr id="5" name="Picture 4">
          <a:extLst>
            <a:ext uri="{FF2B5EF4-FFF2-40B4-BE49-F238E27FC236}">
              <a16:creationId xmlns:a16="http://schemas.microsoft.com/office/drawing/2014/main" id="{B47A2671-3C58-420C-A2B1-06749E5331B5}"/>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7793" y="23995530"/>
          <a:ext cx="3539939" cy="24279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57</xdr:row>
      <xdr:rowOff>0</xdr:rowOff>
    </xdr:from>
    <xdr:to>
      <xdr:col>2</xdr:col>
      <xdr:colOff>0</xdr:colOff>
      <xdr:row>70</xdr:row>
      <xdr:rowOff>0</xdr:rowOff>
    </xdr:to>
    <xdr:pic>
      <xdr:nvPicPr>
        <xdr:cNvPr id="3" name="Picture 2">
          <a:extLst>
            <a:ext uri="{FF2B5EF4-FFF2-40B4-BE49-F238E27FC236}">
              <a16:creationId xmlns:a16="http://schemas.microsoft.com/office/drawing/2014/main" id="{13A730DF-B1E6-4510-B4B4-C685AD1E97C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0642600"/>
          <a:ext cx="3536950" cy="2393950"/>
        </a:xfrm>
        <a:prstGeom prst="rect">
          <a:avLst/>
        </a:prstGeom>
      </xdr:spPr>
    </xdr:pic>
    <xdr:clientData/>
  </xdr:twoCellAnchor>
  <xdr:twoCellAnchor editAs="oneCell">
    <xdr:from>
      <xdr:col>3</xdr:col>
      <xdr:colOff>356525</xdr:colOff>
      <xdr:row>57</xdr:row>
      <xdr:rowOff>0</xdr:rowOff>
    </xdr:from>
    <xdr:to>
      <xdr:col>5</xdr:col>
      <xdr:colOff>750226</xdr:colOff>
      <xdr:row>70</xdr:row>
      <xdr:rowOff>0</xdr:rowOff>
    </xdr:to>
    <xdr:pic>
      <xdr:nvPicPr>
        <xdr:cNvPr id="5" name="Picture 4">
          <a:extLst>
            <a:ext uri="{FF2B5EF4-FFF2-40B4-BE49-F238E27FC236}">
              <a16:creationId xmlns:a16="http://schemas.microsoft.com/office/drawing/2014/main" id="{A89DF569-A9E3-42B5-BE26-BC67CF4821E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0642600"/>
          <a:ext cx="3536950" cy="23939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22413</xdr:colOff>
      <xdr:row>114</xdr:row>
      <xdr:rowOff>179294</xdr:rowOff>
    </xdr:from>
    <xdr:to>
      <xdr:col>2</xdr:col>
      <xdr:colOff>22413</xdr:colOff>
      <xdr:row>127</xdr:row>
      <xdr:rowOff>179294</xdr:rowOff>
    </xdr:to>
    <xdr:pic>
      <xdr:nvPicPr>
        <xdr:cNvPr id="3" name="Picture 2">
          <a:extLst>
            <a:ext uri="{FF2B5EF4-FFF2-40B4-BE49-F238E27FC236}">
              <a16:creationId xmlns:a16="http://schemas.microsoft.com/office/drawing/2014/main" id="{B5AA5943-AC01-4FDA-B2B2-9995600C16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178" y="21933647"/>
          <a:ext cx="3533588" cy="2427941"/>
        </a:xfrm>
        <a:prstGeom prst="rect">
          <a:avLst/>
        </a:prstGeom>
      </xdr:spPr>
    </xdr:pic>
    <xdr:clientData/>
  </xdr:twoCellAnchor>
  <xdr:twoCellAnchor editAs="oneCell">
    <xdr:from>
      <xdr:col>3</xdr:col>
      <xdr:colOff>845616</xdr:colOff>
      <xdr:row>114</xdr:row>
      <xdr:rowOff>112059</xdr:rowOff>
    </xdr:from>
    <xdr:to>
      <xdr:col>5</xdr:col>
      <xdr:colOff>1098496</xdr:colOff>
      <xdr:row>127</xdr:row>
      <xdr:rowOff>112059</xdr:rowOff>
    </xdr:to>
    <xdr:pic>
      <xdr:nvPicPr>
        <xdr:cNvPr id="5" name="Picture 4">
          <a:extLst>
            <a:ext uri="{FF2B5EF4-FFF2-40B4-BE49-F238E27FC236}">
              <a16:creationId xmlns:a16="http://schemas.microsoft.com/office/drawing/2014/main" id="{70D84917-3CF3-48D9-A7E0-C462E3F7A59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07792" y="21866412"/>
          <a:ext cx="3539939" cy="24279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800792</xdr:colOff>
      <xdr:row>130</xdr:row>
      <xdr:rowOff>89647</xdr:rowOff>
    </xdr:from>
    <xdr:to>
      <xdr:col>5</xdr:col>
      <xdr:colOff>1053672</xdr:colOff>
      <xdr:row>143</xdr:row>
      <xdr:rowOff>89647</xdr:rowOff>
    </xdr:to>
    <xdr:pic>
      <xdr:nvPicPr>
        <xdr:cNvPr id="5" name="Picture 4">
          <a:extLst>
            <a:ext uri="{FF2B5EF4-FFF2-40B4-BE49-F238E27FC236}">
              <a16:creationId xmlns:a16="http://schemas.microsoft.com/office/drawing/2014/main" id="{6E430544-7F0A-44AF-B784-FC1457FD439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792" y="25123588"/>
          <a:ext cx="3539939" cy="2427941"/>
        </a:xfrm>
        <a:prstGeom prst="rect">
          <a:avLst/>
        </a:prstGeom>
      </xdr:spPr>
    </xdr:pic>
    <xdr:clientData/>
  </xdr:twoCellAnchor>
  <xdr:twoCellAnchor editAs="oneCell">
    <xdr:from>
      <xdr:col>1</xdr:col>
      <xdr:colOff>7471</xdr:colOff>
      <xdr:row>130</xdr:row>
      <xdr:rowOff>52294</xdr:rowOff>
    </xdr:from>
    <xdr:to>
      <xdr:col>2</xdr:col>
      <xdr:colOff>7471</xdr:colOff>
      <xdr:row>143</xdr:row>
      <xdr:rowOff>52294</xdr:rowOff>
    </xdr:to>
    <xdr:pic>
      <xdr:nvPicPr>
        <xdr:cNvPr id="2" name="Picture 1">
          <a:extLst>
            <a:ext uri="{FF2B5EF4-FFF2-40B4-BE49-F238E27FC236}">
              <a16:creationId xmlns:a16="http://schemas.microsoft.com/office/drawing/2014/main" id="{9C1D72EA-3D45-4EC7-8431-0B8359EB5539}"/>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059" y="25086235"/>
          <a:ext cx="3533588" cy="24279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14941</xdr:colOff>
      <xdr:row>99</xdr:row>
      <xdr:rowOff>82175</xdr:rowOff>
    </xdr:from>
    <xdr:to>
      <xdr:col>2</xdr:col>
      <xdr:colOff>14941</xdr:colOff>
      <xdr:row>112</xdr:row>
      <xdr:rowOff>82175</xdr:rowOff>
    </xdr:to>
    <xdr:pic>
      <xdr:nvPicPr>
        <xdr:cNvPr id="3" name="Picture 2">
          <a:extLst>
            <a:ext uri="{FF2B5EF4-FFF2-40B4-BE49-F238E27FC236}">
              <a16:creationId xmlns:a16="http://schemas.microsoft.com/office/drawing/2014/main" id="{69333F5D-3ED4-4BBA-9246-67E24ACCF9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29" y="19064940"/>
          <a:ext cx="3533588" cy="2427941"/>
        </a:xfrm>
        <a:prstGeom prst="rect">
          <a:avLst/>
        </a:prstGeom>
      </xdr:spPr>
    </xdr:pic>
    <xdr:clientData/>
  </xdr:twoCellAnchor>
  <xdr:twoCellAnchor editAs="oneCell">
    <xdr:from>
      <xdr:col>3</xdr:col>
      <xdr:colOff>785851</xdr:colOff>
      <xdr:row>99</xdr:row>
      <xdr:rowOff>104587</xdr:rowOff>
    </xdr:from>
    <xdr:to>
      <xdr:col>5</xdr:col>
      <xdr:colOff>1038731</xdr:colOff>
      <xdr:row>112</xdr:row>
      <xdr:rowOff>104587</xdr:rowOff>
    </xdr:to>
    <xdr:pic>
      <xdr:nvPicPr>
        <xdr:cNvPr id="5" name="Picture 4">
          <a:extLst>
            <a:ext uri="{FF2B5EF4-FFF2-40B4-BE49-F238E27FC236}">
              <a16:creationId xmlns:a16="http://schemas.microsoft.com/office/drawing/2014/main" id="{C307A84B-204F-4D73-82F7-E6C71F97318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2851" y="19087352"/>
          <a:ext cx="3539939" cy="24279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128</xdr:row>
      <xdr:rowOff>14940</xdr:rowOff>
    </xdr:from>
    <xdr:to>
      <xdr:col>2</xdr:col>
      <xdr:colOff>0</xdr:colOff>
      <xdr:row>141</xdr:row>
      <xdr:rowOff>14940</xdr:rowOff>
    </xdr:to>
    <xdr:pic>
      <xdr:nvPicPr>
        <xdr:cNvPr id="3" name="Picture 2">
          <a:extLst>
            <a:ext uri="{FF2B5EF4-FFF2-40B4-BE49-F238E27FC236}">
              <a16:creationId xmlns:a16="http://schemas.microsoft.com/office/drawing/2014/main" id="{D46B790D-3B4B-48AA-9BD6-6EAC712B0AE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765" y="25601705"/>
          <a:ext cx="3533588" cy="2427941"/>
        </a:xfrm>
        <a:prstGeom prst="rect">
          <a:avLst/>
        </a:prstGeom>
      </xdr:spPr>
    </xdr:pic>
    <xdr:clientData/>
  </xdr:twoCellAnchor>
  <xdr:twoCellAnchor editAs="oneCell">
    <xdr:from>
      <xdr:col>3</xdr:col>
      <xdr:colOff>427263</xdr:colOff>
      <xdr:row>127</xdr:row>
      <xdr:rowOff>164353</xdr:rowOff>
    </xdr:from>
    <xdr:to>
      <xdr:col>5</xdr:col>
      <xdr:colOff>1449613</xdr:colOff>
      <xdr:row>140</xdr:row>
      <xdr:rowOff>164353</xdr:rowOff>
    </xdr:to>
    <xdr:pic>
      <xdr:nvPicPr>
        <xdr:cNvPr id="5" name="Picture 4">
          <a:extLst>
            <a:ext uri="{FF2B5EF4-FFF2-40B4-BE49-F238E27FC236}">
              <a16:creationId xmlns:a16="http://schemas.microsoft.com/office/drawing/2014/main" id="{18CCF451-70AF-4D25-AB4E-9040B82BA60D}"/>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9439" y="25564353"/>
          <a:ext cx="3539939" cy="24279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42</xdr:row>
      <xdr:rowOff>0</xdr:rowOff>
    </xdr:from>
    <xdr:to>
      <xdr:col>2</xdr:col>
      <xdr:colOff>-1</xdr:colOff>
      <xdr:row>55</xdr:row>
      <xdr:rowOff>-1</xdr:rowOff>
    </xdr:to>
    <xdr:pic>
      <xdr:nvPicPr>
        <xdr:cNvPr id="3" name="Picture 2">
          <a:extLst>
            <a:ext uri="{FF2B5EF4-FFF2-40B4-BE49-F238E27FC236}">
              <a16:creationId xmlns:a16="http://schemas.microsoft.com/office/drawing/2014/main" id="{AE210A79-4605-42FC-95DB-74FF5614C5B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7880350"/>
          <a:ext cx="3536950" cy="2393950"/>
        </a:xfrm>
        <a:prstGeom prst="rect">
          <a:avLst/>
        </a:prstGeom>
      </xdr:spPr>
    </xdr:pic>
    <xdr:clientData/>
  </xdr:twoCellAnchor>
  <xdr:twoCellAnchor editAs="oneCell">
    <xdr:from>
      <xdr:col>3</xdr:col>
      <xdr:colOff>0</xdr:colOff>
      <xdr:row>42</xdr:row>
      <xdr:rowOff>0</xdr:rowOff>
    </xdr:from>
    <xdr:to>
      <xdr:col>5</xdr:col>
      <xdr:colOff>127001</xdr:colOff>
      <xdr:row>55</xdr:row>
      <xdr:rowOff>-1</xdr:rowOff>
    </xdr:to>
    <xdr:pic>
      <xdr:nvPicPr>
        <xdr:cNvPr id="5" name="Picture 4">
          <a:extLst>
            <a:ext uri="{FF2B5EF4-FFF2-40B4-BE49-F238E27FC236}">
              <a16:creationId xmlns:a16="http://schemas.microsoft.com/office/drawing/2014/main" id="{9E3848DA-4A42-407D-A09B-6868539D380A}"/>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73650" y="7880350"/>
          <a:ext cx="3536950" cy="239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97</xdr:row>
      <xdr:rowOff>0</xdr:rowOff>
    </xdr:from>
    <xdr:to>
      <xdr:col>2</xdr:col>
      <xdr:colOff>-1</xdr:colOff>
      <xdr:row>110</xdr:row>
      <xdr:rowOff>0</xdr:rowOff>
    </xdr:to>
    <xdr:pic>
      <xdr:nvPicPr>
        <xdr:cNvPr id="3" name="Picture 2">
          <a:extLst>
            <a:ext uri="{FF2B5EF4-FFF2-40B4-BE49-F238E27FC236}">
              <a16:creationId xmlns:a16="http://schemas.microsoft.com/office/drawing/2014/main" id="{338104BA-FF08-420D-BC79-0F68E7AD809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8008600"/>
          <a:ext cx="3536950" cy="2393950"/>
        </a:xfrm>
        <a:prstGeom prst="rect">
          <a:avLst/>
        </a:prstGeom>
      </xdr:spPr>
    </xdr:pic>
    <xdr:clientData/>
  </xdr:twoCellAnchor>
  <xdr:twoCellAnchor editAs="oneCell">
    <xdr:from>
      <xdr:col>3</xdr:col>
      <xdr:colOff>733557</xdr:colOff>
      <xdr:row>96</xdr:row>
      <xdr:rowOff>82177</xdr:rowOff>
    </xdr:from>
    <xdr:to>
      <xdr:col>5</xdr:col>
      <xdr:colOff>986437</xdr:colOff>
      <xdr:row>109</xdr:row>
      <xdr:rowOff>82177</xdr:rowOff>
    </xdr:to>
    <xdr:pic>
      <xdr:nvPicPr>
        <xdr:cNvPr id="5" name="Picture 4">
          <a:extLst>
            <a:ext uri="{FF2B5EF4-FFF2-40B4-BE49-F238E27FC236}">
              <a16:creationId xmlns:a16="http://schemas.microsoft.com/office/drawing/2014/main" id="{1EB2608E-47AF-450A-9DF8-C6774DD6D68E}"/>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06086" y="18153530"/>
          <a:ext cx="3539939" cy="24279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97</xdr:row>
      <xdr:rowOff>0</xdr:rowOff>
    </xdr:from>
    <xdr:to>
      <xdr:col>2</xdr:col>
      <xdr:colOff>-1</xdr:colOff>
      <xdr:row>110</xdr:row>
      <xdr:rowOff>0</xdr:rowOff>
    </xdr:to>
    <xdr:pic>
      <xdr:nvPicPr>
        <xdr:cNvPr id="3" name="Picture 2">
          <a:extLst>
            <a:ext uri="{FF2B5EF4-FFF2-40B4-BE49-F238E27FC236}">
              <a16:creationId xmlns:a16="http://schemas.microsoft.com/office/drawing/2014/main" id="{35078F6B-F6FA-4AB0-BA9A-471B3343A4E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8008600"/>
          <a:ext cx="3536950" cy="2393950"/>
        </a:xfrm>
        <a:prstGeom prst="rect">
          <a:avLst/>
        </a:prstGeom>
      </xdr:spPr>
    </xdr:pic>
    <xdr:clientData/>
  </xdr:twoCellAnchor>
  <xdr:twoCellAnchor editAs="oneCell">
    <xdr:from>
      <xdr:col>3</xdr:col>
      <xdr:colOff>427263</xdr:colOff>
      <xdr:row>97</xdr:row>
      <xdr:rowOff>0</xdr:rowOff>
    </xdr:from>
    <xdr:to>
      <xdr:col>5</xdr:col>
      <xdr:colOff>769790</xdr:colOff>
      <xdr:row>110</xdr:row>
      <xdr:rowOff>0</xdr:rowOff>
    </xdr:to>
    <xdr:pic>
      <xdr:nvPicPr>
        <xdr:cNvPr id="5" name="Picture 4">
          <a:extLst>
            <a:ext uri="{FF2B5EF4-FFF2-40B4-BE49-F238E27FC236}">
              <a16:creationId xmlns:a16="http://schemas.microsoft.com/office/drawing/2014/main" id="{251B4795-BB3D-47C2-8E55-6E51616EB27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18008600"/>
          <a:ext cx="3536950" cy="2393950"/>
        </a:xfrm>
        <a:prstGeom prst="rect">
          <a:avLst/>
        </a:prstGeom>
      </xdr:spPr>
    </xdr:pic>
    <xdr:clientData/>
  </xdr:twoCellAnchor>
  <xdr:twoCellAnchor editAs="oneCell">
    <xdr:from>
      <xdr:col>1</xdr:col>
      <xdr:colOff>0</xdr:colOff>
      <xdr:row>117</xdr:row>
      <xdr:rowOff>0</xdr:rowOff>
    </xdr:from>
    <xdr:to>
      <xdr:col>2</xdr:col>
      <xdr:colOff>-1</xdr:colOff>
      <xdr:row>130</xdr:row>
      <xdr:rowOff>0</xdr:rowOff>
    </xdr:to>
    <xdr:pic>
      <xdr:nvPicPr>
        <xdr:cNvPr id="7" name="Picture 6">
          <a:extLst>
            <a:ext uri="{FF2B5EF4-FFF2-40B4-BE49-F238E27FC236}">
              <a16:creationId xmlns:a16="http://schemas.microsoft.com/office/drawing/2014/main" id="{C33B82E7-E1E8-464E-82D6-2587D35F934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9250" y="21691600"/>
          <a:ext cx="3536950" cy="239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67</xdr:row>
      <xdr:rowOff>0</xdr:rowOff>
    </xdr:from>
    <xdr:to>
      <xdr:col>1</xdr:col>
      <xdr:colOff>3533588</xdr:colOff>
      <xdr:row>80</xdr:row>
      <xdr:rowOff>0</xdr:rowOff>
    </xdr:to>
    <xdr:pic>
      <xdr:nvPicPr>
        <xdr:cNvPr id="3" name="Picture 2">
          <a:extLst>
            <a:ext uri="{FF2B5EF4-FFF2-40B4-BE49-F238E27FC236}">
              <a16:creationId xmlns:a16="http://schemas.microsoft.com/office/drawing/2014/main" id="{70355AD3-59BA-45AB-81C7-8E2CA0F060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2484100"/>
          <a:ext cx="3536950" cy="2393950"/>
        </a:xfrm>
        <a:prstGeom prst="rect">
          <a:avLst/>
        </a:prstGeom>
      </xdr:spPr>
    </xdr:pic>
    <xdr:clientData/>
  </xdr:twoCellAnchor>
  <xdr:twoCellAnchor editAs="oneCell">
    <xdr:from>
      <xdr:col>3</xdr:col>
      <xdr:colOff>356525</xdr:colOff>
      <xdr:row>67</xdr:row>
      <xdr:rowOff>0</xdr:rowOff>
    </xdr:from>
    <xdr:to>
      <xdr:col>5</xdr:col>
      <xdr:colOff>750225</xdr:colOff>
      <xdr:row>80</xdr:row>
      <xdr:rowOff>0</xdr:rowOff>
    </xdr:to>
    <xdr:pic>
      <xdr:nvPicPr>
        <xdr:cNvPr id="5" name="Picture 4">
          <a:extLst>
            <a:ext uri="{FF2B5EF4-FFF2-40B4-BE49-F238E27FC236}">
              <a16:creationId xmlns:a16="http://schemas.microsoft.com/office/drawing/2014/main" id="{137C9673-DE57-4C1D-9DCE-94746DF1F09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2484100"/>
          <a:ext cx="3536950" cy="23939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2</xdr:col>
      <xdr:colOff>-1</xdr:colOff>
      <xdr:row>69</xdr:row>
      <xdr:rowOff>0</xdr:rowOff>
    </xdr:to>
    <xdr:pic>
      <xdr:nvPicPr>
        <xdr:cNvPr id="3" name="Picture 2">
          <a:extLst>
            <a:ext uri="{FF2B5EF4-FFF2-40B4-BE49-F238E27FC236}">
              <a16:creationId xmlns:a16="http://schemas.microsoft.com/office/drawing/2014/main" id="{139E6FC0-6DD6-44FA-9756-649ADBB7A11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10458450"/>
          <a:ext cx="3536950" cy="2393950"/>
        </a:xfrm>
        <a:prstGeom prst="rect">
          <a:avLst/>
        </a:prstGeom>
      </xdr:spPr>
    </xdr:pic>
    <xdr:clientData/>
  </xdr:twoCellAnchor>
  <xdr:twoCellAnchor editAs="oneCell">
    <xdr:from>
      <xdr:col>3</xdr:col>
      <xdr:colOff>356525</xdr:colOff>
      <xdr:row>56</xdr:row>
      <xdr:rowOff>0</xdr:rowOff>
    </xdr:from>
    <xdr:to>
      <xdr:col>5</xdr:col>
      <xdr:colOff>750225</xdr:colOff>
      <xdr:row>69</xdr:row>
      <xdr:rowOff>0</xdr:rowOff>
    </xdr:to>
    <xdr:pic>
      <xdr:nvPicPr>
        <xdr:cNvPr id="5" name="Picture 4">
          <a:extLst>
            <a:ext uri="{FF2B5EF4-FFF2-40B4-BE49-F238E27FC236}">
              <a16:creationId xmlns:a16="http://schemas.microsoft.com/office/drawing/2014/main" id="{48A6E9E7-183C-448B-97E2-A0232F7DDA8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0458450"/>
          <a:ext cx="3536950" cy="23939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201706</xdr:colOff>
      <xdr:row>67</xdr:row>
      <xdr:rowOff>74705</xdr:rowOff>
    </xdr:from>
    <xdr:to>
      <xdr:col>1</xdr:col>
      <xdr:colOff>3735294</xdr:colOff>
      <xdr:row>80</xdr:row>
      <xdr:rowOff>74705</xdr:rowOff>
    </xdr:to>
    <xdr:pic>
      <xdr:nvPicPr>
        <xdr:cNvPr id="3" name="Picture 2">
          <a:extLst>
            <a:ext uri="{FF2B5EF4-FFF2-40B4-BE49-F238E27FC236}">
              <a16:creationId xmlns:a16="http://schemas.microsoft.com/office/drawing/2014/main" id="{B13D338C-6D62-4CD4-BB83-E894235ACE4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9941" y="13469470"/>
          <a:ext cx="3533588" cy="2427941"/>
        </a:xfrm>
        <a:prstGeom prst="rect">
          <a:avLst/>
        </a:prstGeom>
      </xdr:spPr>
    </xdr:pic>
    <xdr:clientData/>
  </xdr:twoCellAnchor>
  <xdr:twoCellAnchor editAs="oneCell">
    <xdr:from>
      <xdr:col>3</xdr:col>
      <xdr:colOff>356525</xdr:colOff>
      <xdr:row>68</xdr:row>
      <xdr:rowOff>0</xdr:rowOff>
    </xdr:from>
    <xdr:to>
      <xdr:col>5</xdr:col>
      <xdr:colOff>750225</xdr:colOff>
      <xdr:row>81</xdr:row>
      <xdr:rowOff>-1</xdr:rowOff>
    </xdr:to>
    <xdr:pic>
      <xdr:nvPicPr>
        <xdr:cNvPr id="5" name="Picture 4">
          <a:extLst>
            <a:ext uri="{FF2B5EF4-FFF2-40B4-BE49-F238E27FC236}">
              <a16:creationId xmlns:a16="http://schemas.microsoft.com/office/drawing/2014/main" id="{DCB42BDF-8DC5-4C2A-9444-2E73F566E250}"/>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0175" y="12668250"/>
          <a:ext cx="3536950" cy="23939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114</xdr:row>
      <xdr:rowOff>0</xdr:rowOff>
    </xdr:from>
    <xdr:to>
      <xdr:col>2</xdr:col>
      <xdr:colOff>0</xdr:colOff>
      <xdr:row>127</xdr:row>
      <xdr:rowOff>0</xdr:rowOff>
    </xdr:to>
    <xdr:pic>
      <xdr:nvPicPr>
        <xdr:cNvPr id="3" name="Picture 2">
          <a:extLst>
            <a:ext uri="{FF2B5EF4-FFF2-40B4-BE49-F238E27FC236}">
              <a16:creationId xmlns:a16="http://schemas.microsoft.com/office/drawing/2014/main" id="{D260C670-287B-4A38-90D3-7F7BDA4DA21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 y="21139150"/>
          <a:ext cx="3536950" cy="2393950"/>
        </a:xfrm>
        <a:prstGeom prst="rect">
          <a:avLst/>
        </a:prstGeom>
      </xdr:spPr>
    </xdr:pic>
    <xdr:clientData/>
  </xdr:twoCellAnchor>
  <xdr:twoCellAnchor editAs="oneCell">
    <xdr:from>
      <xdr:col>3</xdr:col>
      <xdr:colOff>427263</xdr:colOff>
      <xdr:row>114</xdr:row>
      <xdr:rowOff>0</xdr:rowOff>
    </xdr:from>
    <xdr:to>
      <xdr:col>5</xdr:col>
      <xdr:colOff>1449613</xdr:colOff>
      <xdr:row>127</xdr:row>
      <xdr:rowOff>0</xdr:rowOff>
    </xdr:to>
    <xdr:pic>
      <xdr:nvPicPr>
        <xdr:cNvPr id="5" name="Picture 4">
          <a:extLst>
            <a:ext uri="{FF2B5EF4-FFF2-40B4-BE49-F238E27FC236}">
              <a16:creationId xmlns:a16="http://schemas.microsoft.com/office/drawing/2014/main" id="{6F58A519-F37B-4A74-9EE6-99844658A9FB}"/>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0913" y="21139150"/>
          <a:ext cx="3536950" cy="2393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3" Type="http://schemas.openxmlformats.org/officeDocument/2006/relationships/hyperlink" Target="https://nsearchives.nseindia.com/corporate/MARUTIASHISH_05082025211748_STXintimation_BRSR_2025.pdf" TargetMode="External"/><Relationship Id="rId18" Type="http://schemas.openxmlformats.org/officeDocument/2006/relationships/hyperlink" Target="https://www.bseindia.com/xml-data/corpfiling/AttachHis/41bfc39f-0b4e-4de3-ac29-6f2aab62dc00.pdf" TargetMode="External"/><Relationship Id="rId26" Type="http://schemas.openxmlformats.org/officeDocument/2006/relationships/hyperlink" Target="https://nsearchives.nseindia.com/corporate/IONEXCHANGE_14082025172332_BRSR_2024-25_merged.pdf" TargetMode="External"/><Relationship Id="rId39" Type="http://schemas.openxmlformats.org/officeDocument/2006/relationships/hyperlink" Target="https://www.bseindia.com/xml-data/corpfiling/AttachHis/894058cf-fb00-46a9-bfc3-f5ce5cd1bf2b.pdf" TargetMode="External"/><Relationship Id="rId21" Type="http://schemas.openxmlformats.org/officeDocument/2006/relationships/hyperlink" Target="https://nsearchives.nseindia.com/corporate/CDSL_23072025191036_IntimationBRSR.pdf" TargetMode="External"/><Relationship Id="rId34" Type="http://schemas.openxmlformats.org/officeDocument/2006/relationships/hyperlink" Target="https://nsearchives.nseindia.com/corporate/HMILNSE_06082025151818_BRSRReport.pdf" TargetMode="External"/><Relationship Id="rId42" Type="http://schemas.openxmlformats.org/officeDocument/2006/relationships/hyperlink" Target="https://www.bseindia.com/xml-data/corpfiling/AttachHis/8d3f1b7c-9413-401b-89da-9b7634a1adad.pdf" TargetMode="External"/><Relationship Id="rId47" Type="http://schemas.openxmlformats.org/officeDocument/2006/relationships/hyperlink" Target="https://nsearchives.nseindia.com/corporate/COFORGE_29082025145633_Intimation_of_BRSR.pdf" TargetMode="External"/><Relationship Id="rId50" Type="http://schemas.openxmlformats.org/officeDocument/2006/relationships/hyperlink" Target="https://www.bseindia.com/xml-data/corpfiling/AttachHis/da5aa68e-af1a-42e7-b609-fd8b4da1c669.pdf" TargetMode="External"/><Relationship Id="rId55" Type="http://schemas.openxmlformats.org/officeDocument/2006/relationships/hyperlink" Target="https://www.bseindia.com/xml-data/corpfiling/AttachHis/7d71cc9e-c630-4989-9b33-cf12137c6abc.pdf" TargetMode="External"/><Relationship Id="rId7" Type="http://schemas.openxmlformats.org/officeDocument/2006/relationships/hyperlink" Target="https://www.bseindia.com/xml-data/corpfiling/AttachHis/231d48a0-905d-4979-bee1-f855c401d4e8.pdf" TargetMode="External"/><Relationship Id="rId2" Type="http://schemas.openxmlformats.org/officeDocument/2006/relationships/hyperlink" Target="https://www.bseindia.com/xml-data/corpfiling/AttachHis/39c729e6-6af2-461f-9701-da762cd64cd7.pdf" TargetMode="External"/><Relationship Id="rId16" Type="http://schemas.openxmlformats.org/officeDocument/2006/relationships/hyperlink" Target="https://www.bseindia.com/xml-data/corpfiling/AttachHis/cfdb44a7-2160-4d7f-8be9-d6d4166ddfa7.pdf" TargetMode="External"/><Relationship Id="rId29" Type="http://schemas.openxmlformats.org/officeDocument/2006/relationships/hyperlink" Target="https://www.bseindia.com/xml-data/corpfiling/AttachHis/141ef7e3-e697-430b-a62c-108fbc78db2f.pdf" TargetMode="External"/><Relationship Id="rId11" Type="http://schemas.openxmlformats.org/officeDocument/2006/relationships/hyperlink" Target="https://www.bseindia.com/xml-data/corpfiling/AttachHis/fa53c28b-bb5e-4e4e-a3d5-cf085d70341a.pdf" TargetMode="External"/><Relationship Id="rId24" Type="http://schemas.openxmlformats.org/officeDocument/2006/relationships/hyperlink" Target="https://www.bseindia.com/xml-data/corpfiling/AttachHis/a89bdeb8-c87e-4098-a338-15076bf2b4b0.pdf" TargetMode="External"/><Relationship Id="rId32" Type="http://schemas.openxmlformats.org/officeDocument/2006/relationships/hyperlink" Target="https://www.bseindia.com/xml-data/corpfiling/AttachHis/7c32b00e-2e5b-4d65-b318-5f9f2492dcbd.pdf" TargetMode="External"/><Relationship Id="rId37" Type="http://schemas.openxmlformats.org/officeDocument/2006/relationships/hyperlink" Target="https://nsearchives.nseindia.com/corporate/HitachiEnergy_24072025163636_SEBRSR_.pdf" TargetMode="External"/><Relationship Id="rId40" Type="http://schemas.openxmlformats.org/officeDocument/2006/relationships/hyperlink" Target="https://www.bseindia.com/xml-data/corpfiling/AttachHis/4f484229-e35a-46ae-b57e-fb3afbcc75ff.pdf" TargetMode="External"/><Relationship Id="rId45" Type="http://schemas.openxmlformats.org/officeDocument/2006/relationships/hyperlink" Target="https://www.bseindia.com/xml-data/corpfiling/AttachHis/3b6e70ed-71fc-46f6-b65c-f1f5f55fe869.pdf" TargetMode="External"/><Relationship Id="rId53" Type="http://schemas.openxmlformats.org/officeDocument/2006/relationships/hyperlink" Target="https://nsearchives.nseindia.com/corporate/EPL_18082025233959_SEIntimationReg34_2_Sd.pdf" TargetMode="External"/><Relationship Id="rId58" Type="http://schemas.openxmlformats.org/officeDocument/2006/relationships/hyperlink" Target="https://www.bseindia.com/xml-data/corpfiling/AttachHis/2b34afc9-e92f-48d4-8912-775aa861ce68.pdf" TargetMode="External"/><Relationship Id="rId5" Type="http://schemas.openxmlformats.org/officeDocument/2006/relationships/hyperlink" Target="https://www.bseindia.com/xml-data/corpfiling/AttachHis/8417a323-7d6e-45a7-95b8-f8a9f146b7be.pdf" TargetMode="External"/><Relationship Id="rId19" Type="http://schemas.openxmlformats.org/officeDocument/2006/relationships/hyperlink" Target="https://www.bseindia.com/xml-data/corpfiling/AttachHis/a1483ef9-3d9b-4560-a295-50b972197963.pdf" TargetMode="External"/><Relationship Id="rId4" Type="http://schemas.openxmlformats.org/officeDocument/2006/relationships/hyperlink" Target="https://www.bseindia.com/xml-data/corpfiling/AttachHis/cb5d4a6c-01b4-492e-9d2d-fc356697eff5.pdf" TargetMode="External"/><Relationship Id="rId9" Type="http://schemas.openxmlformats.org/officeDocument/2006/relationships/hyperlink" Target="https://www.bseindia.com/xml-data/corpfiling/AttachHis/32937808-266c-4aec-86e0-8bf550558d19.pdf" TargetMode="External"/><Relationship Id="rId14" Type="http://schemas.openxmlformats.org/officeDocument/2006/relationships/hyperlink" Target="https://www.bseindia.com/xml-data/corpfiling/AttachHis/c693a611-e440-4397-b178-831f4524ab2a.pdf" TargetMode="External"/><Relationship Id="rId22" Type="http://schemas.openxmlformats.org/officeDocument/2006/relationships/hyperlink" Target="https://www.bseindia.com/xml-data/corpfiling/AttachHis/2c745f12-4715-4138-a7b4-d0f815caca9c.pdf" TargetMode="External"/><Relationship Id="rId27" Type="http://schemas.openxmlformats.org/officeDocument/2006/relationships/hyperlink" Target="https://www.bseindia.com/xml-data/corpfiling/AttachHis/6a364ef1-0c4c-4046-b56a-12f18ce9d520.pdf" TargetMode="External"/><Relationship Id="rId30" Type="http://schemas.openxmlformats.org/officeDocument/2006/relationships/hyperlink" Target="https://www.bseindia.com/xml-data/corpfiling/AttachHis/0ab929be-ff32-4b19-a799-5b63bd464c41.pdf" TargetMode="External"/><Relationship Id="rId35" Type="http://schemas.openxmlformats.org/officeDocument/2006/relationships/hyperlink" Target="https://www.bseindia.com/xml-data/corpfiling/AttachHis/0a201f01-75a7-475f-bed2-984dc07faf41.pdf" TargetMode="External"/><Relationship Id="rId43" Type="http://schemas.openxmlformats.org/officeDocument/2006/relationships/hyperlink" Target="https://nsearchives.nseindia.com/corporate/FEDERALBNK_07082025200630_FBL_BRSR_070825_Final_S.pdf" TargetMode="External"/><Relationship Id="rId48" Type="http://schemas.openxmlformats.org/officeDocument/2006/relationships/hyperlink" Target="https://nsearchives.nseindia.com/corporate/DIXON_01092025235419_Binder1.pdf" TargetMode="External"/><Relationship Id="rId56" Type="http://schemas.openxmlformats.org/officeDocument/2006/relationships/hyperlink" Target="https://www.bseindia.com/xml-data/corpfiling/AttachHis/be63ce6e-1854-4bcb-abc4-f25e41f8c6b5.pdf" TargetMode="External"/><Relationship Id="rId8" Type="http://schemas.openxmlformats.org/officeDocument/2006/relationships/hyperlink" Target="https://www.bseindia.com/xml-data/corpfiling/AttachHis/19f63609-bb15-4d81-9dc7-ed3db6a4b849.pdf" TargetMode="External"/><Relationship Id="rId51" Type="http://schemas.openxmlformats.org/officeDocument/2006/relationships/hyperlink" Target="https://nsearchives.nseindia.com/corporate/KIMS_07082025191533_BRSR.pdf" TargetMode="External"/><Relationship Id="rId3" Type="http://schemas.openxmlformats.org/officeDocument/2006/relationships/hyperlink" Target="https://www.bseindia.com/xml-data/corpfiling/AttachHis/de066255-8ad1-4a3f-89da-3318a4d8dcb7.pdf" TargetMode="External"/><Relationship Id="rId12" Type="http://schemas.openxmlformats.org/officeDocument/2006/relationships/hyperlink" Target="https://www.bseindia.com/xml-data/corpfiling/AttachHis/058c7dbd-8ea6-4714-90a6-a433f7c422e6.pdf" TargetMode="External"/><Relationship Id="rId17" Type="http://schemas.openxmlformats.org/officeDocument/2006/relationships/hyperlink" Target="https://www.bseindia.com/xml-data/corpfiling/AttachHis/7e810a09-8466-424c-b7fa-aa564a4398a5.pdf" TargetMode="External"/><Relationship Id="rId25" Type="http://schemas.openxmlformats.org/officeDocument/2006/relationships/hyperlink" Target="https://www.bseindia.com/xml-data/corpfiling/AttachHis/5e2ee0c9-f4b4-4486-b247-674b01b11936.pdf" TargetMode="External"/><Relationship Id="rId33" Type="http://schemas.openxmlformats.org/officeDocument/2006/relationships/hyperlink" Target="https://nsearchives.nseindia.com/corporate/532783_08092025224917_BRSRFinal.pdf" TargetMode="External"/><Relationship Id="rId38" Type="http://schemas.openxmlformats.org/officeDocument/2006/relationships/hyperlink" Target="https://nsearchives.nseindia.com/corporate/HCLTECH_02082025204043_BRSR_2024-25.pdf" TargetMode="External"/><Relationship Id="rId46" Type="http://schemas.openxmlformats.org/officeDocument/2006/relationships/hyperlink" Target="https://www.bseindia.com/xml-data/corpfiling/AttachHis/ae2080a8-b8f3-40da-b6c4-f087d3fe9326.pdf" TargetMode="External"/><Relationship Id="rId59" Type="http://schemas.openxmlformats.org/officeDocument/2006/relationships/printerSettings" Target="../printerSettings/printerSettings2.bin"/><Relationship Id="rId20" Type="http://schemas.openxmlformats.org/officeDocument/2006/relationships/hyperlink" Target="https://www.bseindia.com/xml-data/corpfiling/AttachHis/6619fc6f-9343-4f0e-8e7a-740c52b0106c.pdf" TargetMode="External"/><Relationship Id="rId41" Type="http://schemas.openxmlformats.org/officeDocument/2006/relationships/hyperlink" Target="https://nsearchives.nseindia.com/corporate/GODREJCP_24072025160509_SE_BRSR_2024-25_Signed.pdf" TargetMode="External"/><Relationship Id="rId54" Type="http://schemas.openxmlformats.org/officeDocument/2006/relationships/hyperlink" Target="https://www.bseindia.com/xml-data/corpfiling/AttachHis/89626978-87e4-4c01-803b-7e467969e86d.pdf" TargetMode="External"/><Relationship Id="rId1" Type="http://schemas.openxmlformats.org/officeDocument/2006/relationships/hyperlink" Target="https://www.bseindia.com/xml-data/corpfiling/AttachHis/adc3e93f-b32f-4f2b-a08c-91f0b18c6aeb.pdf" TargetMode="External"/><Relationship Id="rId6" Type="http://schemas.openxmlformats.org/officeDocument/2006/relationships/hyperlink" Target="https://www.bseindia.com/xml-data/corpfiling/AttachHis/b080fcc4-f9b5-4a8d-9cf5-fe5c4a1e7e92.pdf" TargetMode="External"/><Relationship Id="rId15" Type="http://schemas.openxmlformats.org/officeDocument/2006/relationships/hyperlink" Target="https://www.bseindia.com/xml-data/corpfiling/AttachHis/5aef9310-5c2e-4d99-8fd5-e4f147519cf8.pdf" TargetMode="External"/><Relationship Id="rId23" Type="http://schemas.openxmlformats.org/officeDocument/2006/relationships/hyperlink" Target="https://www.bseindia.com/xml-data/corpfiling/AttachHis/b011512a-39ad-4975-a47b-55091cddac32.pdf" TargetMode="External"/><Relationship Id="rId28" Type="http://schemas.openxmlformats.org/officeDocument/2006/relationships/hyperlink" Target="https://www.bseindia.com/xml-data/corpfiling/AttachHis/69997daa-429a-467c-ad36-2b63a8f728ee.pdf" TargetMode="External"/><Relationship Id="rId36" Type="http://schemas.openxmlformats.org/officeDocument/2006/relationships/hyperlink" Target="https://www.bseindia.com/xml-data/corpfiling/AttachHis/4c8ef117-d14c-4e96-9224-3c9593fac70d.pdf" TargetMode="External"/><Relationship Id="rId49" Type="http://schemas.openxmlformats.org/officeDocument/2006/relationships/hyperlink" Target="https://www.bseindia.com/xml-data/corpfiling/AttachHis/44d0c07b-0727-4b5f-a47d-b6aba91e51d6.pdf" TargetMode="External"/><Relationship Id="rId57" Type="http://schemas.openxmlformats.org/officeDocument/2006/relationships/hyperlink" Target="https://nsearchives.nseindia.com/corporate/INDUSINDBK3_08082025132913_SEIntimationforBRSRmergedsigned.pdf" TargetMode="External"/><Relationship Id="rId10" Type="http://schemas.openxmlformats.org/officeDocument/2006/relationships/hyperlink" Target="https://www.bseindia.com/xml-data/corpfiling/AttachHis/9f649908-d242-4d93-9ba3-18c387bd2a30.pdf" TargetMode="External"/><Relationship Id="rId31" Type="http://schemas.openxmlformats.org/officeDocument/2006/relationships/hyperlink" Target="https://www.bseindia.com/xml-data/corpfiling/AttachHis/ca45f9c9-e992-4358-8886-6d82c856295c.pdf" TargetMode="External"/><Relationship Id="rId44" Type="http://schemas.openxmlformats.org/officeDocument/2006/relationships/hyperlink" Target="https://www.bseindia.com/xml-data/corpfiling/AttachHis/cde54273-9f58-4717-86d3-863900b7efc5.pdf" TargetMode="External"/><Relationship Id="rId52" Type="http://schemas.openxmlformats.org/officeDocument/2006/relationships/hyperlink" Target="https://nsearchives.nseindia.com/corporate/Narayana_08082025130806_NHSEletterBRSRFY25__1_.pdf" TargetMode="External"/><Relationship Id="rId60"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8776-1131-4706-987B-338D56C7955F}">
  <dimension ref="A1:G24"/>
  <sheetViews>
    <sheetView tabSelected="1" workbookViewId="0">
      <selection activeCell="B8" sqref="B8"/>
    </sheetView>
  </sheetViews>
  <sheetFormatPr defaultRowHeight="14.4" x14ac:dyDescent="0.3"/>
  <cols>
    <col min="2" max="2" width="40" customWidth="1"/>
    <col min="3" max="3" width="32" customWidth="1"/>
    <col min="4" max="7" width="14" customWidth="1"/>
  </cols>
  <sheetData>
    <row r="1" spans="1:7" x14ac:dyDescent="0.3">
      <c r="A1" s="41" t="s">
        <v>132</v>
      </c>
      <c r="B1" s="42"/>
      <c r="C1" s="42"/>
      <c r="D1" s="42"/>
      <c r="E1" s="42"/>
      <c r="F1" s="42"/>
      <c r="G1" s="43"/>
    </row>
    <row r="2" spans="1:7" x14ac:dyDescent="0.3">
      <c r="A2" s="44"/>
      <c r="B2" s="45"/>
      <c r="C2" s="45"/>
      <c r="D2" s="45"/>
      <c r="E2" s="45"/>
      <c r="F2" s="45"/>
      <c r="G2" s="46"/>
    </row>
    <row r="3" spans="1:7" x14ac:dyDescent="0.3">
      <c r="A3" s="47" t="s">
        <v>723</v>
      </c>
      <c r="B3" s="48"/>
      <c r="C3" s="48"/>
      <c r="D3" s="48"/>
      <c r="E3" s="48"/>
      <c r="F3" s="48"/>
      <c r="G3" s="49"/>
    </row>
    <row r="4" spans="1:7" x14ac:dyDescent="0.3">
      <c r="A4" s="47" t="s">
        <v>133</v>
      </c>
      <c r="B4" s="48"/>
      <c r="C4" s="48"/>
      <c r="D4" s="48"/>
      <c r="E4" s="48"/>
      <c r="F4" s="48"/>
      <c r="G4" s="49"/>
    </row>
    <row r="5" spans="1:7" x14ac:dyDescent="0.3">
      <c r="A5" s="50" t="s">
        <v>134</v>
      </c>
      <c r="B5" s="51"/>
      <c r="C5" s="51"/>
      <c r="D5" s="51"/>
      <c r="E5" s="51"/>
      <c r="F5" s="51"/>
      <c r="G5" s="52"/>
    </row>
    <row r="6" spans="1:7" x14ac:dyDescent="0.3">
      <c r="A6" s="44"/>
      <c r="B6" s="45"/>
      <c r="C6" s="45"/>
      <c r="D6" s="45"/>
      <c r="E6" s="45"/>
      <c r="F6" s="45"/>
      <c r="G6" s="46"/>
    </row>
    <row r="7" spans="1:7" x14ac:dyDescent="0.3">
      <c r="A7" s="38" t="s">
        <v>692</v>
      </c>
      <c r="B7" s="39"/>
      <c r="C7" s="39"/>
      <c r="D7" s="39"/>
      <c r="E7" s="39"/>
      <c r="F7" s="39"/>
      <c r="G7" s="40"/>
    </row>
    <row r="10" spans="1:7" x14ac:dyDescent="0.3">
      <c r="B10" s="24" t="s">
        <v>693</v>
      </c>
      <c r="C10" s="25" t="s">
        <v>694</v>
      </c>
    </row>
    <row r="11" spans="1:7" x14ac:dyDescent="0.3">
      <c r="B11" s="3" t="s">
        <v>695</v>
      </c>
      <c r="C11" s="23" t="s">
        <v>696</v>
      </c>
    </row>
    <row r="12" spans="1:7" x14ac:dyDescent="0.3">
      <c r="B12" s="3" t="s">
        <v>671</v>
      </c>
      <c r="C12" s="23" t="s">
        <v>697</v>
      </c>
    </row>
    <row r="13" spans="1:7" x14ac:dyDescent="0.3">
      <c r="B13" s="3" t="s">
        <v>698</v>
      </c>
      <c r="C13" s="23" t="s">
        <v>699</v>
      </c>
    </row>
    <row r="14" spans="1:7" x14ac:dyDescent="0.3">
      <c r="B14" s="3" t="s">
        <v>700</v>
      </c>
      <c r="C14" s="23" t="s">
        <v>701</v>
      </c>
    </row>
    <row r="15" spans="1:7" x14ac:dyDescent="0.3">
      <c r="B15" s="3" t="s">
        <v>702</v>
      </c>
      <c r="C15" s="23" t="s">
        <v>703</v>
      </c>
    </row>
    <row r="16" spans="1:7" x14ac:dyDescent="0.3">
      <c r="B16" s="3" t="s">
        <v>704</v>
      </c>
      <c r="C16" s="23" t="s">
        <v>705</v>
      </c>
    </row>
    <row r="17" spans="2:3" x14ac:dyDescent="0.3">
      <c r="B17" s="3" t="s">
        <v>706</v>
      </c>
      <c r="C17" s="23" t="s">
        <v>707</v>
      </c>
    </row>
    <row r="18" spans="2:3" x14ac:dyDescent="0.3">
      <c r="B18" s="3" t="s">
        <v>708</v>
      </c>
      <c r="C18" s="23" t="s">
        <v>709</v>
      </c>
    </row>
    <row r="19" spans="2:3" x14ac:dyDescent="0.3">
      <c r="B19" s="3" t="s">
        <v>497</v>
      </c>
      <c r="C19" s="23" t="s">
        <v>710</v>
      </c>
    </row>
    <row r="20" spans="2:3" x14ac:dyDescent="0.3">
      <c r="B20" s="3" t="s">
        <v>711</v>
      </c>
      <c r="C20" s="23" t="s">
        <v>712</v>
      </c>
    </row>
    <row r="21" spans="2:3" x14ac:dyDescent="0.3">
      <c r="B21" s="3" t="s">
        <v>713</v>
      </c>
      <c r="C21" s="23" t="s">
        <v>714</v>
      </c>
    </row>
    <row r="22" spans="2:3" x14ac:dyDescent="0.3">
      <c r="B22" s="3" t="s">
        <v>715</v>
      </c>
      <c r="C22" s="23" t="s">
        <v>716</v>
      </c>
    </row>
    <row r="23" spans="2:3" x14ac:dyDescent="0.3">
      <c r="B23" s="3" t="s">
        <v>717</v>
      </c>
      <c r="C23" s="23" t="s">
        <v>718</v>
      </c>
    </row>
    <row r="24" spans="2:3" x14ac:dyDescent="0.3">
      <c r="B24" s="3" t="s">
        <v>719</v>
      </c>
      <c r="C24" s="23" t="s">
        <v>720</v>
      </c>
    </row>
  </sheetData>
  <mergeCells count="7">
    <mergeCell ref="A7:G7"/>
    <mergeCell ref="A1:G1"/>
    <mergeCell ref="A2:G2"/>
    <mergeCell ref="A3:G3"/>
    <mergeCell ref="A4:G4"/>
    <mergeCell ref="A5:G5"/>
    <mergeCell ref="A6:G6"/>
  </mergeCells>
  <hyperlinks>
    <hyperlink ref="C11" location="'QLTEVF'!A1" display="'QLTEVF'!A1" xr:uid="{FF0ADC6C-6546-4739-A3D2-9C020EC0164E}"/>
    <hyperlink ref="C12" location="'QLF'!A1" display="'QLF'!A1" xr:uid="{77359826-7CCC-486D-8196-B0E60AFD4592}"/>
    <hyperlink ref="C13" location="'QGF'!A1" display="'QGF'!A1" xr:uid="{D79A3F2F-9A70-4FFB-978C-4072A4960964}"/>
    <hyperlink ref="C14" location="'QNF'!A1" display="'QNF'!A1" xr:uid="{12C5A6A0-00EE-44EB-A930-D280C78D5AF4}"/>
    <hyperlink ref="C15" location="'QTSF'!A1" display="'QTSF'!A1" xr:uid="{E25DA674-BA05-4085-BA39-DFD4FA78184C}"/>
    <hyperlink ref="C16" location="'QEFOF'!A1" display="'QEFOF'!A1" xr:uid="{0BE87606-9F19-4608-A624-2C35DFE8C174}"/>
    <hyperlink ref="C17" location="'QGSF'!A1" display="'QGSF'!A1" xr:uid="{07A8498C-6201-479D-9699-373D37BFE7C9}"/>
    <hyperlink ref="C18" location="'QMAFOF'!A1" display="'QMAFOF'!A1" xr:uid="{EBC24072-13BA-4280-92C3-57995F04787E}"/>
    <hyperlink ref="C19" location="'QDBF'!A1" display="'QDBF'!A1" xr:uid="{9E55126F-CDC2-491B-B70C-90CA154DDD23}"/>
    <hyperlink ref="C20" location="'QESG'!A1" display="'QESG'!A1" xr:uid="{D85AAA71-119E-46A3-9737-D6261D620EEB}"/>
    <hyperlink ref="C21" location="'QNFOF'!A1" display="'QNFOF'!A1" xr:uid="{5DC19D4E-7260-44FD-BBC6-5106644CAF32}"/>
    <hyperlink ref="C22" location="'QSCAPF'!A1" display="'QSCAPF'!A1" xr:uid="{91EF0CA3-827D-460F-A1EE-4E244A2EDF54}"/>
    <hyperlink ref="C23" location="'QMULTI'!A1" display="'QMULTI'!A1" xr:uid="{6BACD2A2-4C82-4882-ACA9-3A2714255606}"/>
    <hyperlink ref="C24" location="'QETHICAL'!A1" display="'QETHICAL'!A1" xr:uid="{EBC96165-553D-4439-BA48-0232B0496C7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FFEEA-CF40-4E33-98BB-2AA51C1BA83F}">
  <dimension ref="A1:I139"/>
  <sheetViews>
    <sheetView zoomScale="85" zoomScaleNormal="85" workbookViewId="0">
      <selection sqref="A1:I1"/>
    </sheetView>
  </sheetViews>
  <sheetFormatPr defaultRowHeight="14.4" x14ac:dyDescent="0.3"/>
  <cols>
    <col min="1" max="1" width="8.6640625" customWidth="1"/>
    <col min="2" max="2" width="50.5546875" customWidth="1"/>
    <col min="3" max="3" width="17" customWidth="1"/>
    <col min="4" max="4" width="19" customWidth="1"/>
    <col min="5" max="5" width="17" customWidth="1"/>
    <col min="6" max="6" width="24.21875" customWidth="1"/>
    <col min="7" max="9" width="17" customWidth="1"/>
  </cols>
  <sheetData>
    <row r="1" spans="1:9" x14ac:dyDescent="0.3">
      <c r="A1" s="55" t="s">
        <v>132</v>
      </c>
      <c r="B1" s="56"/>
      <c r="C1" s="56"/>
      <c r="D1" s="56"/>
      <c r="E1" s="56"/>
      <c r="F1" s="56"/>
      <c r="G1" s="56"/>
      <c r="H1" s="56"/>
      <c r="I1" s="57"/>
    </row>
    <row r="2" spans="1:9" x14ac:dyDescent="0.3">
      <c r="A2" s="58"/>
      <c r="B2" s="59"/>
      <c r="C2" s="59"/>
      <c r="D2" s="59"/>
      <c r="E2" s="59"/>
      <c r="F2" s="59"/>
      <c r="G2" s="59"/>
      <c r="H2" s="59"/>
      <c r="I2" s="60"/>
    </row>
    <row r="3" spans="1:9" x14ac:dyDescent="0.3">
      <c r="A3" s="55" t="s">
        <v>723</v>
      </c>
      <c r="B3" s="56"/>
      <c r="C3" s="56"/>
      <c r="D3" s="56"/>
      <c r="E3" s="56"/>
      <c r="F3" s="56"/>
      <c r="G3" s="56"/>
      <c r="H3" s="56"/>
      <c r="I3" s="57"/>
    </row>
    <row r="4" spans="1:9" x14ac:dyDescent="0.3">
      <c r="A4" s="55" t="s">
        <v>133</v>
      </c>
      <c r="B4" s="56"/>
      <c r="C4" s="56"/>
      <c r="D4" s="56"/>
      <c r="E4" s="56"/>
      <c r="F4" s="56"/>
      <c r="G4" s="56"/>
      <c r="H4" s="56"/>
      <c r="I4" s="57"/>
    </row>
    <row r="5" spans="1:9" x14ac:dyDescent="0.3">
      <c r="A5" s="61" t="s">
        <v>134</v>
      </c>
      <c r="B5" s="62"/>
      <c r="C5" s="62"/>
      <c r="D5" s="62"/>
      <c r="E5" s="62"/>
      <c r="F5" s="62"/>
      <c r="G5" s="62"/>
      <c r="H5" s="62"/>
      <c r="I5" s="63"/>
    </row>
    <row r="6" spans="1:9" x14ac:dyDescent="0.3">
      <c r="A6" s="58"/>
      <c r="B6" s="59"/>
      <c r="C6" s="59"/>
      <c r="D6" s="59"/>
      <c r="E6" s="59"/>
      <c r="F6" s="59"/>
      <c r="G6" s="59"/>
      <c r="H6" s="59"/>
      <c r="I6" s="60"/>
    </row>
    <row r="7" spans="1:9" x14ac:dyDescent="0.3">
      <c r="A7" s="55" t="s">
        <v>493</v>
      </c>
      <c r="B7" s="56"/>
      <c r="C7" s="56"/>
      <c r="D7" s="56"/>
      <c r="E7" s="56"/>
      <c r="F7" s="56"/>
      <c r="G7" s="56"/>
      <c r="H7" s="56"/>
      <c r="I7" s="57"/>
    </row>
    <row r="8" spans="1:9" x14ac:dyDescent="0.3">
      <c r="A8" s="58"/>
      <c r="B8" s="59"/>
      <c r="C8" s="59"/>
      <c r="D8" s="59"/>
      <c r="E8" s="59"/>
      <c r="F8" s="59"/>
      <c r="G8" s="59"/>
      <c r="H8" s="59"/>
      <c r="I8" s="60"/>
    </row>
    <row r="9" spans="1:9" x14ac:dyDescent="0.3">
      <c r="A9" s="55" t="s">
        <v>494</v>
      </c>
      <c r="B9" s="56"/>
      <c r="C9" s="56"/>
      <c r="D9" s="56"/>
      <c r="E9" s="56"/>
      <c r="F9" s="56"/>
      <c r="G9" s="56"/>
      <c r="H9" s="56"/>
      <c r="I9" s="57"/>
    </row>
    <row r="10" spans="1:9" x14ac:dyDescent="0.3">
      <c r="A10" s="64"/>
      <c r="B10" s="65"/>
      <c r="C10" s="65"/>
      <c r="D10" s="65"/>
      <c r="E10" s="65"/>
      <c r="F10" s="65"/>
      <c r="G10" s="65"/>
      <c r="H10" s="65"/>
      <c r="I10" s="66"/>
    </row>
    <row r="11" spans="1:9" s="30" customFormat="1" ht="32.549999999999997" customHeight="1" x14ac:dyDescent="0.3">
      <c r="A11" s="29" t="s">
        <v>0</v>
      </c>
      <c r="B11" s="29" t="s">
        <v>1</v>
      </c>
      <c r="C11" s="29" t="s">
        <v>2</v>
      </c>
      <c r="D11" s="29" t="s">
        <v>465</v>
      </c>
      <c r="E11" s="29" t="s">
        <v>4</v>
      </c>
      <c r="F11" s="29" t="s">
        <v>5</v>
      </c>
      <c r="G11" s="29" t="s">
        <v>6</v>
      </c>
      <c r="H11" s="29" t="s">
        <v>172</v>
      </c>
      <c r="I11" s="29" t="s">
        <v>466</v>
      </c>
    </row>
    <row r="12" spans="1:9" x14ac:dyDescent="0.3">
      <c r="A12" s="5"/>
      <c r="B12" s="6"/>
      <c r="C12" s="6"/>
      <c r="D12" s="6"/>
      <c r="E12" s="6"/>
      <c r="F12" s="6"/>
      <c r="G12" s="6"/>
      <c r="H12" s="6"/>
      <c r="I12" s="6"/>
    </row>
    <row r="13" spans="1:9" x14ac:dyDescent="0.3">
      <c r="A13" s="5"/>
      <c r="B13" s="2" t="s">
        <v>243</v>
      </c>
      <c r="C13" s="6"/>
      <c r="D13" s="6"/>
      <c r="E13" s="6"/>
      <c r="F13" s="6"/>
      <c r="G13" s="6"/>
      <c r="H13" s="6"/>
      <c r="I13" s="6"/>
    </row>
    <row r="14" spans="1:9" x14ac:dyDescent="0.3">
      <c r="A14" s="5"/>
      <c r="B14" s="6"/>
      <c r="C14" s="6"/>
      <c r="D14" s="6"/>
      <c r="E14" s="6"/>
      <c r="F14" s="6"/>
      <c r="G14" s="6"/>
      <c r="H14" s="6"/>
      <c r="I14" s="6"/>
    </row>
    <row r="15" spans="1:9" x14ac:dyDescent="0.3">
      <c r="A15" s="7" t="s">
        <v>8</v>
      </c>
      <c r="B15" s="2" t="s">
        <v>9</v>
      </c>
      <c r="C15" s="6"/>
      <c r="D15" s="6"/>
      <c r="E15" s="6"/>
      <c r="F15" s="6"/>
      <c r="G15" s="6"/>
      <c r="H15" s="6"/>
      <c r="I15" s="6"/>
    </row>
    <row r="16" spans="1:9" x14ac:dyDescent="0.3">
      <c r="A16" s="5"/>
      <c r="B16" s="6"/>
      <c r="C16" s="6"/>
      <c r="D16" s="6"/>
      <c r="E16" s="6"/>
      <c r="F16" s="6"/>
      <c r="G16" s="6"/>
      <c r="H16" s="6"/>
      <c r="I16" s="6"/>
    </row>
    <row r="17" spans="1:9" x14ac:dyDescent="0.3">
      <c r="A17" s="7" t="s">
        <v>244</v>
      </c>
      <c r="B17" s="2" t="s">
        <v>245</v>
      </c>
      <c r="C17" s="6"/>
      <c r="D17" s="6"/>
      <c r="E17" s="6"/>
      <c r="F17" s="6"/>
      <c r="G17" s="6"/>
      <c r="H17" s="6"/>
      <c r="I17" s="6"/>
    </row>
    <row r="18" spans="1:9" x14ac:dyDescent="0.3">
      <c r="A18" s="5"/>
      <c r="B18" s="6"/>
      <c r="C18" s="6"/>
      <c r="D18" s="6"/>
      <c r="E18" s="6"/>
      <c r="F18" s="6"/>
      <c r="G18" s="6"/>
      <c r="H18" s="6"/>
      <c r="I18" s="6"/>
    </row>
    <row r="19" spans="1:9" x14ac:dyDescent="0.3">
      <c r="A19" s="5">
        <v>1</v>
      </c>
      <c r="B19" s="6" t="s">
        <v>771</v>
      </c>
      <c r="C19" s="6" t="s">
        <v>467</v>
      </c>
      <c r="D19" s="6" t="s">
        <v>468</v>
      </c>
      <c r="E19" s="8">
        <v>1000</v>
      </c>
      <c r="F19" s="9">
        <v>994.07</v>
      </c>
      <c r="G19" s="10">
        <v>8.4500000000000006E-2</v>
      </c>
      <c r="H19" s="10">
        <v>6.7500000000000004E-2</v>
      </c>
      <c r="I19" s="6"/>
    </row>
    <row r="20" spans="1:9" x14ac:dyDescent="0.3">
      <c r="A20" s="5">
        <v>2</v>
      </c>
      <c r="B20" s="6" t="s">
        <v>770</v>
      </c>
      <c r="C20" s="6" t="s">
        <v>469</v>
      </c>
      <c r="D20" s="6" t="s">
        <v>468</v>
      </c>
      <c r="E20" s="8">
        <v>50</v>
      </c>
      <c r="F20" s="9">
        <v>529.04</v>
      </c>
      <c r="G20" s="10">
        <v>4.4999999999999998E-2</v>
      </c>
      <c r="H20" s="10">
        <v>6.7602999999999996E-2</v>
      </c>
      <c r="I20" s="6"/>
    </row>
    <row r="21" spans="1:9" x14ac:dyDescent="0.3">
      <c r="A21" s="5">
        <v>3</v>
      </c>
      <c r="B21" s="6" t="s">
        <v>769</v>
      </c>
      <c r="C21" s="6" t="s">
        <v>470</v>
      </c>
      <c r="D21" s="6" t="s">
        <v>468</v>
      </c>
      <c r="E21" s="8">
        <v>500</v>
      </c>
      <c r="F21" s="9">
        <v>511.61</v>
      </c>
      <c r="G21" s="10">
        <v>4.3499999999999997E-2</v>
      </c>
      <c r="H21" s="10">
        <v>6.905E-2</v>
      </c>
      <c r="I21" s="6"/>
    </row>
    <row r="22" spans="1:9" x14ac:dyDescent="0.3">
      <c r="A22" s="5">
        <v>4</v>
      </c>
      <c r="B22" s="6" t="s">
        <v>768</v>
      </c>
      <c r="C22" s="6" t="s">
        <v>471</v>
      </c>
      <c r="D22" s="6" t="s">
        <v>468</v>
      </c>
      <c r="E22" s="8">
        <v>500</v>
      </c>
      <c r="F22" s="9">
        <v>507.07</v>
      </c>
      <c r="G22" s="10">
        <v>4.3099999999999999E-2</v>
      </c>
      <c r="H22" s="10">
        <v>6.8750000000000006E-2</v>
      </c>
      <c r="I22" s="6"/>
    </row>
    <row r="23" spans="1:9" x14ac:dyDescent="0.3">
      <c r="A23" s="5">
        <v>5</v>
      </c>
      <c r="B23" s="6" t="s">
        <v>767</v>
      </c>
      <c r="C23" s="6" t="s">
        <v>472</v>
      </c>
      <c r="D23" s="6" t="s">
        <v>468</v>
      </c>
      <c r="E23" s="8">
        <v>500</v>
      </c>
      <c r="F23" s="9">
        <v>496.31</v>
      </c>
      <c r="G23" s="10">
        <v>4.2200000000000001E-2</v>
      </c>
      <c r="H23" s="10">
        <v>6.7045999999999994E-2</v>
      </c>
      <c r="I23" s="6"/>
    </row>
    <row r="24" spans="1:9" x14ac:dyDescent="0.3">
      <c r="A24" s="5">
        <v>6</v>
      </c>
      <c r="B24" s="6" t="s">
        <v>473</v>
      </c>
      <c r="C24" s="6" t="s">
        <v>474</v>
      </c>
      <c r="D24" s="6" t="s">
        <v>468</v>
      </c>
      <c r="E24" s="8">
        <v>500</v>
      </c>
      <c r="F24" s="9">
        <v>493.62</v>
      </c>
      <c r="G24" s="10">
        <v>4.2000000000000003E-2</v>
      </c>
      <c r="H24" s="10">
        <v>6.9074999999999998E-2</v>
      </c>
      <c r="I24" s="6"/>
    </row>
    <row r="25" spans="1:9" x14ac:dyDescent="0.3">
      <c r="A25" s="5">
        <v>7</v>
      </c>
      <c r="B25" s="6" t="s">
        <v>475</v>
      </c>
      <c r="C25" s="6" t="s">
        <v>476</v>
      </c>
      <c r="D25" s="6" t="s">
        <v>477</v>
      </c>
      <c r="E25" s="8">
        <v>500</v>
      </c>
      <c r="F25" s="9">
        <v>493.16</v>
      </c>
      <c r="G25" s="10">
        <v>4.19E-2</v>
      </c>
      <c r="H25" s="10">
        <v>7.0599999999999996E-2</v>
      </c>
      <c r="I25" s="6"/>
    </row>
    <row r="26" spans="1:9" x14ac:dyDescent="0.3">
      <c r="A26" s="5">
        <v>8</v>
      </c>
      <c r="B26" s="6" t="s">
        <v>478</v>
      </c>
      <c r="C26" s="6" t="s">
        <v>479</v>
      </c>
      <c r="D26" s="6" t="s">
        <v>468</v>
      </c>
      <c r="E26" s="8">
        <v>50</v>
      </c>
      <c r="F26" s="9">
        <v>491.26</v>
      </c>
      <c r="G26" s="10">
        <v>4.1799999999999997E-2</v>
      </c>
      <c r="H26" s="10">
        <v>7.1499999999999994E-2</v>
      </c>
      <c r="I26" s="6"/>
    </row>
    <row r="27" spans="1:9" x14ac:dyDescent="0.3">
      <c r="A27" s="5"/>
      <c r="B27" s="6"/>
      <c r="C27" s="6"/>
      <c r="D27" s="6"/>
      <c r="E27" s="6"/>
      <c r="F27" s="6"/>
      <c r="G27" s="6"/>
      <c r="H27" s="6"/>
      <c r="I27" s="6"/>
    </row>
    <row r="28" spans="1:9" x14ac:dyDescent="0.3">
      <c r="A28" s="7"/>
      <c r="B28" s="2" t="s">
        <v>480</v>
      </c>
      <c r="C28" s="2"/>
      <c r="D28" s="2"/>
      <c r="E28" s="2"/>
      <c r="F28" s="21">
        <v>4516.1400000000003</v>
      </c>
      <c r="G28" s="12">
        <v>0.38400000000000001</v>
      </c>
      <c r="H28" s="2"/>
      <c r="I28" s="2"/>
    </row>
    <row r="29" spans="1:9" x14ac:dyDescent="0.3">
      <c r="A29" s="5"/>
      <c r="B29" s="6"/>
      <c r="C29" s="6"/>
      <c r="D29" s="6"/>
      <c r="E29" s="6"/>
      <c r="F29" s="6"/>
      <c r="G29" s="6"/>
      <c r="H29" s="6"/>
      <c r="I29" s="6"/>
    </row>
    <row r="30" spans="1:9" x14ac:dyDescent="0.3">
      <c r="A30" s="7" t="s">
        <v>246</v>
      </c>
      <c r="B30" s="2" t="s">
        <v>247</v>
      </c>
      <c r="C30" s="6"/>
      <c r="D30" s="6"/>
      <c r="E30" s="6"/>
      <c r="F30" s="6"/>
      <c r="G30" s="6"/>
      <c r="H30" s="6"/>
      <c r="I30" s="6"/>
    </row>
    <row r="31" spans="1:9" x14ac:dyDescent="0.3">
      <c r="A31" s="5"/>
      <c r="B31" s="6"/>
      <c r="C31" s="6"/>
      <c r="D31" s="6"/>
      <c r="E31" s="6"/>
      <c r="F31" s="6"/>
      <c r="G31" s="6"/>
      <c r="H31" s="6"/>
      <c r="I31" s="6"/>
    </row>
    <row r="32" spans="1:9" x14ac:dyDescent="0.3">
      <c r="A32" s="5">
        <v>1</v>
      </c>
      <c r="B32" s="6" t="s">
        <v>772</v>
      </c>
      <c r="C32" s="6" t="s">
        <v>481</v>
      </c>
      <c r="D32" s="6" t="s">
        <v>250</v>
      </c>
      <c r="E32" s="8">
        <v>2000000</v>
      </c>
      <c r="F32" s="9">
        <v>1908.89</v>
      </c>
      <c r="G32" s="10">
        <v>0.1623</v>
      </c>
      <c r="H32" s="10">
        <v>7.3824000000000001E-2</v>
      </c>
      <c r="I32" s="6"/>
    </row>
    <row r="33" spans="1:9" x14ac:dyDescent="0.3">
      <c r="A33" s="5">
        <v>2</v>
      </c>
      <c r="B33" s="6" t="s">
        <v>773</v>
      </c>
      <c r="C33" s="6" t="s">
        <v>482</v>
      </c>
      <c r="D33" s="6" t="s">
        <v>250</v>
      </c>
      <c r="E33" s="8">
        <v>1000000</v>
      </c>
      <c r="F33" s="9">
        <v>991.04</v>
      </c>
      <c r="G33" s="10">
        <v>8.43E-2</v>
      </c>
      <c r="H33" s="10">
        <v>6.5465999999999996E-2</v>
      </c>
      <c r="I33" s="6"/>
    </row>
    <row r="34" spans="1:9" x14ac:dyDescent="0.3">
      <c r="A34" s="5">
        <v>3</v>
      </c>
      <c r="B34" s="6" t="s">
        <v>774</v>
      </c>
      <c r="C34" s="6" t="s">
        <v>483</v>
      </c>
      <c r="D34" s="6" t="s">
        <v>250</v>
      </c>
      <c r="E34" s="8">
        <v>1000000</v>
      </c>
      <c r="F34" s="9">
        <v>985.54</v>
      </c>
      <c r="G34" s="10">
        <v>8.3799999999999999E-2</v>
      </c>
      <c r="H34" s="10">
        <v>7.3385000000000006E-2</v>
      </c>
      <c r="I34" s="6"/>
    </row>
    <row r="35" spans="1:9" x14ac:dyDescent="0.3">
      <c r="A35" s="5">
        <v>4</v>
      </c>
      <c r="B35" s="6" t="s">
        <v>484</v>
      </c>
      <c r="C35" s="6" t="s">
        <v>485</v>
      </c>
      <c r="D35" s="6" t="s">
        <v>250</v>
      </c>
      <c r="E35" s="8">
        <v>400</v>
      </c>
      <c r="F35" s="9">
        <v>0.4</v>
      </c>
      <c r="G35" s="10">
        <v>0</v>
      </c>
      <c r="H35" s="10">
        <v>7.3362999999999998E-2</v>
      </c>
      <c r="I35" s="6"/>
    </row>
    <row r="36" spans="1:9" x14ac:dyDescent="0.3">
      <c r="A36" s="5"/>
      <c r="B36" s="6"/>
      <c r="C36" s="6"/>
      <c r="D36" s="6"/>
      <c r="E36" s="6"/>
      <c r="F36" s="6"/>
      <c r="G36" s="6"/>
      <c r="H36" s="6"/>
      <c r="I36" s="6"/>
    </row>
    <row r="37" spans="1:9" x14ac:dyDescent="0.3">
      <c r="A37" s="7"/>
      <c r="B37" s="2" t="s">
        <v>255</v>
      </c>
      <c r="C37" s="2"/>
      <c r="D37" s="2"/>
      <c r="E37" s="2"/>
      <c r="F37" s="21">
        <v>3885.87</v>
      </c>
      <c r="G37" s="12">
        <v>0.33040000000000003</v>
      </c>
      <c r="H37" s="2"/>
      <c r="I37" s="2"/>
    </row>
    <row r="38" spans="1:9" x14ac:dyDescent="0.3">
      <c r="A38" s="5"/>
      <c r="B38" s="6"/>
      <c r="C38" s="6"/>
      <c r="D38" s="6"/>
      <c r="E38" s="6"/>
      <c r="F38" s="6"/>
      <c r="G38" s="6"/>
      <c r="H38" s="6"/>
      <c r="I38" s="6"/>
    </row>
    <row r="39" spans="1:9" x14ac:dyDescent="0.3">
      <c r="A39" s="7" t="s">
        <v>256</v>
      </c>
      <c r="B39" s="2" t="s">
        <v>257</v>
      </c>
      <c r="C39" s="6"/>
      <c r="D39" s="6"/>
      <c r="E39" s="6"/>
      <c r="F39" s="6"/>
      <c r="G39" s="6"/>
      <c r="H39" s="6"/>
      <c r="I39" s="6"/>
    </row>
    <row r="40" spans="1:9" x14ac:dyDescent="0.3">
      <c r="A40" s="5"/>
      <c r="B40" s="6"/>
      <c r="C40" s="6"/>
      <c r="D40" s="6"/>
      <c r="E40" s="6"/>
      <c r="F40" s="6"/>
      <c r="G40" s="6"/>
      <c r="H40" s="6"/>
      <c r="I40" s="6"/>
    </row>
    <row r="41" spans="1:9" x14ac:dyDescent="0.3">
      <c r="A41" s="5">
        <v>1</v>
      </c>
      <c r="B41" s="6" t="s">
        <v>775</v>
      </c>
      <c r="C41" s="6" t="s">
        <v>486</v>
      </c>
      <c r="D41" s="6" t="s">
        <v>250</v>
      </c>
      <c r="E41" s="8">
        <v>500000</v>
      </c>
      <c r="F41" s="9">
        <v>515.13</v>
      </c>
      <c r="G41" s="10">
        <v>4.3799999999999999E-2</v>
      </c>
      <c r="H41" s="10">
        <v>7.3708999999999997E-2</v>
      </c>
      <c r="I41" s="6"/>
    </row>
    <row r="42" spans="1:9" x14ac:dyDescent="0.3">
      <c r="A42" s="5">
        <v>2</v>
      </c>
      <c r="B42" s="6" t="s">
        <v>776</v>
      </c>
      <c r="C42" s="6" t="s">
        <v>487</v>
      </c>
      <c r="D42" s="6" t="s">
        <v>250</v>
      </c>
      <c r="E42" s="8">
        <v>500000</v>
      </c>
      <c r="F42" s="9">
        <v>501.44</v>
      </c>
      <c r="G42" s="10">
        <v>4.2599999999999999E-2</v>
      </c>
      <c r="H42" s="10">
        <v>7.1109000000000006E-2</v>
      </c>
      <c r="I42" s="6"/>
    </row>
    <row r="43" spans="1:9" x14ac:dyDescent="0.3">
      <c r="A43" s="5">
        <v>3</v>
      </c>
      <c r="B43" s="6" t="s">
        <v>488</v>
      </c>
      <c r="C43" s="6" t="s">
        <v>489</v>
      </c>
      <c r="D43" s="6" t="s">
        <v>250</v>
      </c>
      <c r="E43" s="8">
        <v>72900</v>
      </c>
      <c r="F43" s="9">
        <v>73.040000000000006</v>
      </c>
      <c r="G43" s="10">
        <v>6.1999999999999998E-3</v>
      </c>
      <c r="H43" s="10">
        <v>7.1566000000000005E-2</v>
      </c>
      <c r="I43" s="6"/>
    </row>
    <row r="44" spans="1:9" x14ac:dyDescent="0.3">
      <c r="A44" s="5"/>
      <c r="B44" s="6"/>
      <c r="C44" s="6"/>
      <c r="D44" s="6"/>
      <c r="E44" s="6"/>
      <c r="F44" s="6"/>
      <c r="G44" s="6"/>
      <c r="H44" s="6"/>
      <c r="I44" s="6"/>
    </row>
    <row r="45" spans="1:9" x14ac:dyDescent="0.3">
      <c r="A45" s="7"/>
      <c r="B45" s="2" t="s">
        <v>490</v>
      </c>
      <c r="C45" s="2"/>
      <c r="D45" s="2"/>
      <c r="E45" s="2"/>
      <c r="F45" s="21">
        <v>1089.6099999999999</v>
      </c>
      <c r="G45" s="12">
        <v>9.2600000000000002E-2</v>
      </c>
      <c r="H45" s="2"/>
      <c r="I45" s="2"/>
    </row>
    <row r="46" spans="1:9" x14ac:dyDescent="0.3">
      <c r="A46" s="5"/>
      <c r="B46" s="6"/>
      <c r="C46" s="6"/>
      <c r="D46" s="6"/>
      <c r="E46" s="6"/>
      <c r="F46" s="6"/>
      <c r="G46" s="6"/>
      <c r="H46" s="6"/>
      <c r="I46" s="6"/>
    </row>
    <row r="47" spans="1:9" x14ac:dyDescent="0.3">
      <c r="A47" s="7" t="s">
        <v>122</v>
      </c>
      <c r="B47" s="2" t="s">
        <v>258</v>
      </c>
      <c r="C47" s="2"/>
      <c r="D47" s="2"/>
      <c r="E47" s="2"/>
      <c r="F47" s="2" t="s">
        <v>124</v>
      </c>
      <c r="G47" s="2" t="s">
        <v>124</v>
      </c>
      <c r="H47" s="2" t="s">
        <v>124</v>
      </c>
      <c r="I47" s="2"/>
    </row>
    <row r="48" spans="1:9" x14ac:dyDescent="0.3">
      <c r="A48" s="5"/>
      <c r="B48" s="6"/>
      <c r="C48" s="6"/>
      <c r="D48" s="6"/>
      <c r="E48" s="6"/>
      <c r="F48" s="6"/>
      <c r="G48" s="6"/>
      <c r="H48" s="6"/>
      <c r="I48" s="6"/>
    </row>
    <row r="49" spans="1:9" x14ac:dyDescent="0.3">
      <c r="A49" s="7" t="s">
        <v>259</v>
      </c>
      <c r="B49" s="2" t="s">
        <v>260</v>
      </c>
      <c r="C49" s="2"/>
      <c r="D49" s="2"/>
      <c r="E49" s="2"/>
      <c r="F49" s="2" t="s">
        <v>124</v>
      </c>
      <c r="G49" s="2" t="s">
        <v>124</v>
      </c>
      <c r="H49" s="2" t="s">
        <v>124</v>
      </c>
      <c r="I49" s="2"/>
    </row>
    <row r="50" spans="1:9" x14ac:dyDescent="0.3">
      <c r="A50" s="5"/>
      <c r="B50" s="6"/>
      <c r="C50" s="6"/>
      <c r="D50" s="6"/>
      <c r="E50" s="6"/>
      <c r="F50" s="6"/>
      <c r="G50" s="6"/>
      <c r="H50" s="6"/>
      <c r="I50" s="6"/>
    </row>
    <row r="51" spans="1:9" x14ac:dyDescent="0.3">
      <c r="A51" s="7"/>
      <c r="B51" s="2" t="s">
        <v>261</v>
      </c>
      <c r="C51" s="2"/>
      <c r="D51" s="2"/>
      <c r="E51" s="2"/>
      <c r="F51" s="11">
        <v>9491.6200000000008</v>
      </c>
      <c r="G51" s="12">
        <v>0.80700000000000005</v>
      </c>
      <c r="H51" s="2"/>
      <c r="I51" s="2"/>
    </row>
    <row r="52" spans="1:9" x14ac:dyDescent="0.3">
      <c r="A52" s="5"/>
      <c r="B52" s="6"/>
      <c r="C52" s="6"/>
      <c r="D52" s="6"/>
      <c r="E52" s="6"/>
      <c r="F52" s="6"/>
      <c r="G52" s="6"/>
      <c r="H52" s="6"/>
      <c r="I52" s="6"/>
    </row>
    <row r="53" spans="1:9" x14ac:dyDescent="0.3">
      <c r="A53" s="5"/>
      <c r="B53" s="2" t="s">
        <v>262</v>
      </c>
      <c r="C53" s="6"/>
      <c r="D53" s="6"/>
      <c r="E53" s="6"/>
      <c r="F53" s="6"/>
      <c r="G53" s="6"/>
      <c r="H53" s="6"/>
      <c r="I53" s="6"/>
    </row>
    <row r="54" spans="1:9" x14ac:dyDescent="0.3">
      <c r="A54" s="5"/>
      <c r="B54" s="6"/>
      <c r="C54" s="6"/>
      <c r="D54" s="6"/>
      <c r="E54" s="6"/>
      <c r="F54" s="6"/>
      <c r="G54" s="6"/>
      <c r="H54" s="6"/>
      <c r="I54" s="6"/>
    </row>
    <row r="55" spans="1:9" x14ac:dyDescent="0.3">
      <c r="A55" s="7" t="s">
        <v>8</v>
      </c>
      <c r="B55" s="2" t="s">
        <v>263</v>
      </c>
      <c r="C55" s="2"/>
      <c r="D55" s="2"/>
      <c r="E55" s="2"/>
      <c r="F55" s="2" t="s">
        <v>124</v>
      </c>
      <c r="G55" s="2" t="s">
        <v>124</v>
      </c>
      <c r="H55" s="2" t="s">
        <v>124</v>
      </c>
      <c r="I55" s="2"/>
    </row>
    <row r="56" spans="1:9" x14ac:dyDescent="0.3">
      <c r="A56" s="5"/>
      <c r="B56" s="6"/>
      <c r="C56" s="6"/>
      <c r="D56" s="6"/>
      <c r="E56" s="6"/>
      <c r="F56" s="6"/>
      <c r="G56" s="6"/>
      <c r="H56" s="6"/>
      <c r="I56" s="6"/>
    </row>
    <row r="57" spans="1:9" x14ac:dyDescent="0.3">
      <c r="A57" s="7" t="s">
        <v>122</v>
      </c>
      <c r="B57" s="2" t="s">
        <v>264</v>
      </c>
      <c r="C57" s="2"/>
      <c r="D57" s="2"/>
      <c r="E57" s="2"/>
      <c r="F57" s="2" t="s">
        <v>124</v>
      </c>
      <c r="G57" s="2" t="s">
        <v>124</v>
      </c>
      <c r="H57" s="2" t="s">
        <v>124</v>
      </c>
      <c r="I57" s="2"/>
    </row>
    <row r="58" spans="1:9" x14ac:dyDescent="0.3">
      <c r="A58" s="5"/>
      <c r="B58" s="6"/>
      <c r="C58" s="6"/>
      <c r="D58" s="6"/>
      <c r="E58" s="6"/>
      <c r="F58" s="6"/>
      <c r="G58" s="6"/>
      <c r="H58" s="6"/>
      <c r="I58" s="6"/>
    </row>
    <row r="59" spans="1:9" x14ac:dyDescent="0.3">
      <c r="A59" s="7" t="s">
        <v>259</v>
      </c>
      <c r="B59" s="2" t="s">
        <v>265</v>
      </c>
      <c r="C59" s="2"/>
      <c r="D59" s="2"/>
      <c r="E59" s="2"/>
      <c r="F59" s="2" t="s">
        <v>124</v>
      </c>
      <c r="G59" s="2" t="s">
        <v>124</v>
      </c>
      <c r="H59" s="2" t="s">
        <v>124</v>
      </c>
      <c r="I59" s="2"/>
    </row>
    <row r="60" spans="1:9" x14ac:dyDescent="0.3">
      <c r="A60" s="5"/>
      <c r="B60" s="6"/>
      <c r="C60" s="6"/>
      <c r="D60" s="6"/>
      <c r="E60" s="6"/>
      <c r="F60" s="6"/>
      <c r="G60" s="6"/>
      <c r="H60" s="6"/>
      <c r="I60" s="6"/>
    </row>
    <row r="61" spans="1:9" x14ac:dyDescent="0.3">
      <c r="A61" s="7" t="s">
        <v>266</v>
      </c>
      <c r="B61" s="2" t="s">
        <v>267</v>
      </c>
      <c r="C61" s="6"/>
      <c r="D61" s="6"/>
      <c r="E61" s="8"/>
      <c r="F61" s="9">
        <v>952.1</v>
      </c>
      <c r="G61" s="10">
        <v>8.1000000000000003E-2</v>
      </c>
      <c r="H61" s="10">
        <v>5.5100000000000003E-2</v>
      </c>
      <c r="I61" s="6"/>
    </row>
    <row r="62" spans="1:9" x14ac:dyDescent="0.3">
      <c r="A62" s="5"/>
      <c r="B62" s="6"/>
      <c r="C62" s="6"/>
      <c r="D62" s="6"/>
      <c r="E62" s="6"/>
      <c r="F62" s="6"/>
      <c r="G62" s="6"/>
      <c r="H62" s="6"/>
      <c r="I62" s="6"/>
    </row>
    <row r="63" spans="1:9" x14ac:dyDescent="0.3">
      <c r="A63" s="7"/>
      <c r="B63" s="2" t="s">
        <v>268</v>
      </c>
      <c r="C63" s="2"/>
      <c r="D63" s="2"/>
      <c r="E63" s="2"/>
      <c r="F63" s="11">
        <v>952.1</v>
      </c>
      <c r="G63" s="12">
        <v>8.1000000000000003E-2</v>
      </c>
      <c r="H63" s="2"/>
      <c r="I63" s="2"/>
    </row>
    <row r="64" spans="1:9" x14ac:dyDescent="0.3">
      <c r="A64" s="5"/>
      <c r="B64" s="6"/>
      <c r="C64" s="6"/>
      <c r="D64" s="6"/>
      <c r="E64" s="6"/>
      <c r="F64" s="6"/>
      <c r="G64" s="6"/>
      <c r="H64" s="6"/>
      <c r="I64" s="6"/>
    </row>
    <row r="65" spans="1:9" x14ac:dyDescent="0.3">
      <c r="A65" s="5"/>
      <c r="B65" s="2" t="s">
        <v>129</v>
      </c>
      <c r="C65" s="6"/>
      <c r="D65" s="6"/>
      <c r="E65" s="6"/>
      <c r="F65" s="6"/>
      <c r="G65" s="6"/>
      <c r="H65" s="6"/>
      <c r="I65" s="6"/>
    </row>
    <row r="66" spans="1:9" x14ac:dyDescent="0.3">
      <c r="A66" s="5">
        <v>1</v>
      </c>
      <c r="B66" s="6" t="s">
        <v>491</v>
      </c>
      <c r="C66" s="6" t="s">
        <v>492</v>
      </c>
      <c r="D66" s="6"/>
      <c r="E66" s="8">
        <v>322.05500000000001</v>
      </c>
      <c r="F66" s="9">
        <v>36.67</v>
      </c>
      <c r="G66" s="10">
        <v>3.0999999999999999E-3</v>
      </c>
      <c r="H66" s="6"/>
      <c r="I66" s="6"/>
    </row>
    <row r="67" spans="1:9" x14ac:dyDescent="0.3">
      <c r="A67" s="5"/>
      <c r="B67" s="6"/>
      <c r="C67" s="6"/>
      <c r="D67" s="6"/>
      <c r="E67" s="6"/>
      <c r="F67" s="6"/>
      <c r="G67" s="6"/>
      <c r="H67" s="6"/>
      <c r="I67" s="6"/>
    </row>
    <row r="68" spans="1:9" x14ac:dyDescent="0.3">
      <c r="A68" s="5"/>
      <c r="B68" s="6" t="s">
        <v>130</v>
      </c>
      <c r="C68" s="6"/>
      <c r="D68" s="6"/>
      <c r="E68" s="6"/>
      <c r="F68" s="9">
        <v>1280.741237</v>
      </c>
      <c r="G68" s="10">
        <v>0.1089</v>
      </c>
      <c r="H68" s="6"/>
      <c r="I68" s="6"/>
    </row>
    <row r="69" spans="1:9" x14ac:dyDescent="0.3">
      <c r="A69" s="5"/>
      <c r="B69" s="6"/>
      <c r="C69" s="6"/>
      <c r="D69" s="6"/>
      <c r="E69" s="6"/>
      <c r="F69" s="6"/>
      <c r="G69" s="6"/>
      <c r="H69" s="6"/>
      <c r="I69" s="6"/>
    </row>
    <row r="70" spans="1:9" x14ac:dyDescent="0.3">
      <c r="A70" s="7"/>
      <c r="B70" s="2" t="s">
        <v>131</v>
      </c>
      <c r="C70" s="2"/>
      <c r="D70" s="2"/>
      <c r="E70" s="2"/>
      <c r="F70" s="11">
        <v>11761.1380188</v>
      </c>
      <c r="G70" s="12">
        <v>1</v>
      </c>
      <c r="H70" s="2"/>
      <c r="I70" s="2"/>
    </row>
    <row r="71" spans="1:9" x14ac:dyDescent="0.3">
      <c r="A71" s="5"/>
      <c r="B71" s="6"/>
      <c r="C71" s="6"/>
      <c r="D71" s="6"/>
      <c r="E71" s="6"/>
      <c r="F71" s="6"/>
      <c r="G71" s="6"/>
      <c r="H71" s="6"/>
      <c r="I71" s="6"/>
    </row>
    <row r="72" spans="1:9" x14ac:dyDescent="0.3">
      <c r="A72" s="16"/>
      <c r="B72" s="15"/>
      <c r="C72" s="15"/>
      <c r="D72" s="15"/>
      <c r="E72" s="15"/>
      <c r="F72" s="15"/>
      <c r="G72" s="15"/>
      <c r="H72" s="15"/>
      <c r="I72" s="19"/>
    </row>
    <row r="73" spans="1:9" x14ac:dyDescent="0.3">
      <c r="A73" s="16"/>
      <c r="B73" s="2" t="s">
        <v>495</v>
      </c>
      <c r="C73" s="6"/>
      <c r="D73" s="15"/>
      <c r="E73" s="15"/>
      <c r="F73" s="15"/>
      <c r="G73" s="15"/>
      <c r="H73" s="15"/>
      <c r="I73" s="19"/>
    </row>
    <row r="74" spans="1:9" ht="28.8" x14ac:dyDescent="0.3">
      <c r="A74" s="16"/>
      <c r="B74" s="2" t="s">
        <v>496</v>
      </c>
      <c r="C74" s="2" t="s">
        <v>497</v>
      </c>
      <c r="D74" s="15"/>
      <c r="E74" s="15"/>
      <c r="F74" s="15"/>
      <c r="G74" s="15"/>
      <c r="H74" s="15"/>
      <c r="I74" s="19"/>
    </row>
    <row r="75" spans="1:9" x14ac:dyDescent="0.3">
      <c r="A75" s="16"/>
      <c r="B75" s="6" t="s">
        <v>498</v>
      </c>
      <c r="C75" s="6"/>
      <c r="D75" s="15"/>
      <c r="E75" s="15"/>
      <c r="F75" s="15"/>
      <c r="G75" s="15"/>
      <c r="H75" s="15"/>
      <c r="I75" s="19"/>
    </row>
    <row r="76" spans="1:9" x14ac:dyDescent="0.3">
      <c r="A76" s="16"/>
      <c r="B76" s="6" t="s">
        <v>499</v>
      </c>
      <c r="C76" s="10">
        <v>6.7199999999999996E-2</v>
      </c>
      <c r="D76" s="15"/>
      <c r="E76" s="15"/>
      <c r="F76" s="15"/>
      <c r="G76" s="15"/>
      <c r="H76" s="15"/>
      <c r="I76" s="19"/>
    </row>
    <row r="77" spans="1:9" x14ac:dyDescent="0.3">
      <c r="A77" s="16"/>
      <c r="B77" s="6" t="s">
        <v>500</v>
      </c>
      <c r="C77" s="33" t="s">
        <v>501</v>
      </c>
      <c r="D77" s="15"/>
      <c r="E77" s="15"/>
      <c r="F77" s="15"/>
      <c r="G77" s="15"/>
      <c r="H77" s="15"/>
      <c r="I77" s="19"/>
    </row>
    <row r="78" spans="1:9" x14ac:dyDescent="0.3">
      <c r="A78" s="16"/>
      <c r="B78" s="6" t="s">
        <v>502</v>
      </c>
      <c r="C78" s="33" t="s">
        <v>503</v>
      </c>
      <c r="D78" s="15"/>
      <c r="E78" s="15"/>
      <c r="F78" s="15"/>
      <c r="G78" s="15"/>
      <c r="H78" s="15"/>
      <c r="I78" s="19"/>
    </row>
    <row r="79" spans="1:9" x14ac:dyDescent="0.3">
      <c r="A79" s="16"/>
      <c r="B79" s="6" t="s">
        <v>504</v>
      </c>
      <c r="C79" s="33" t="s">
        <v>505</v>
      </c>
      <c r="D79" s="15"/>
      <c r="E79" s="15"/>
      <c r="F79" s="15"/>
      <c r="G79" s="15"/>
      <c r="H79" s="15"/>
      <c r="I79" s="19"/>
    </row>
    <row r="80" spans="1:9" x14ac:dyDescent="0.3">
      <c r="A80" s="16"/>
      <c r="B80" s="71" t="s">
        <v>506</v>
      </c>
      <c r="C80" s="71"/>
      <c r="D80" s="15"/>
      <c r="E80" s="15"/>
      <c r="F80" s="15"/>
      <c r="G80" s="15"/>
      <c r="H80" s="15"/>
      <c r="I80" s="19"/>
    </row>
    <row r="81" spans="1:9" x14ac:dyDescent="0.3">
      <c r="A81" s="16"/>
      <c r="B81" s="15"/>
      <c r="C81" s="15"/>
      <c r="D81" s="15"/>
      <c r="E81" s="15"/>
      <c r="F81" s="15"/>
      <c r="G81" s="15"/>
      <c r="H81" s="15"/>
      <c r="I81" s="19"/>
    </row>
    <row r="82" spans="1:9" x14ac:dyDescent="0.3">
      <c r="A82" s="16"/>
      <c r="B82" s="15"/>
      <c r="C82" s="15"/>
      <c r="D82" s="15"/>
      <c r="E82" s="15"/>
      <c r="F82" s="15"/>
      <c r="G82" s="15"/>
      <c r="H82" s="15"/>
      <c r="I82" s="19"/>
    </row>
    <row r="83" spans="1:9" x14ac:dyDescent="0.3">
      <c r="A83" s="16"/>
      <c r="B83" s="53" t="s">
        <v>137</v>
      </c>
      <c r="C83" s="53"/>
      <c r="D83" s="53"/>
      <c r="E83" s="53"/>
      <c r="F83" s="53"/>
      <c r="G83" s="53"/>
      <c r="H83" s="53"/>
      <c r="I83" s="54"/>
    </row>
    <row r="84" spans="1:9" x14ac:dyDescent="0.3">
      <c r="A84" s="18" t="s">
        <v>138</v>
      </c>
      <c r="B84" s="53" t="s">
        <v>139</v>
      </c>
      <c r="C84" s="53"/>
      <c r="D84" s="53"/>
      <c r="E84" s="53"/>
      <c r="F84" s="53"/>
      <c r="G84" s="53"/>
      <c r="H84" s="53"/>
      <c r="I84" s="54"/>
    </row>
    <row r="85" spans="1:9" x14ac:dyDescent="0.3">
      <c r="A85" s="18" t="s">
        <v>140</v>
      </c>
      <c r="B85" s="53" t="s">
        <v>143</v>
      </c>
      <c r="C85" s="53"/>
      <c r="D85" s="53"/>
      <c r="E85" s="53"/>
      <c r="F85" s="53"/>
      <c r="G85" s="53"/>
      <c r="H85" s="53"/>
      <c r="I85" s="54"/>
    </row>
    <row r="86" spans="1:9" ht="28.8" x14ac:dyDescent="0.3">
      <c r="A86" s="16"/>
      <c r="B86" s="2" t="s">
        <v>144</v>
      </c>
      <c r="C86" s="2" t="s">
        <v>145</v>
      </c>
      <c r="D86" s="15"/>
      <c r="E86" s="15"/>
      <c r="F86" s="15"/>
      <c r="G86" s="15"/>
      <c r="H86" s="15"/>
      <c r="I86" s="19"/>
    </row>
    <row r="87" spans="1:9" x14ac:dyDescent="0.3">
      <c r="A87" s="16"/>
      <c r="B87" s="6" t="s">
        <v>507</v>
      </c>
      <c r="C87" s="6">
        <v>10.3482</v>
      </c>
      <c r="D87" s="15"/>
      <c r="E87" s="15"/>
      <c r="F87" s="15"/>
      <c r="G87" s="15"/>
      <c r="H87" s="15"/>
      <c r="I87" s="19"/>
    </row>
    <row r="88" spans="1:9" x14ac:dyDescent="0.3">
      <c r="A88" s="16"/>
      <c r="B88" s="6" t="s">
        <v>146</v>
      </c>
      <c r="C88" s="6">
        <v>21.944800000000001</v>
      </c>
      <c r="D88" s="15"/>
      <c r="E88" s="15"/>
      <c r="F88" s="15"/>
      <c r="G88" s="15"/>
      <c r="H88" s="15"/>
      <c r="I88" s="19"/>
    </row>
    <row r="89" spans="1:9" x14ac:dyDescent="0.3">
      <c r="A89" s="16"/>
      <c r="B89" s="6" t="s">
        <v>508</v>
      </c>
      <c r="C89" s="6">
        <v>10.409599999999999</v>
      </c>
      <c r="D89" s="15"/>
      <c r="E89" s="15"/>
      <c r="F89" s="15"/>
      <c r="G89" s="15"/>
      <c r="H89" s="15"/>
      <c r="I89" s="19"/>
    </row>
    <row r="90" spans="1:9" x14ac:dyDescent="0.3">
      <c r="A90" s="16"/>
      <c r="B90" s="6" t="s">
        <v>147</v>
      </c>
      <c r="C90" s="6">
        <v>21.5715</v>
      </c>
      <c r="D90" s="15"/>
      <c r="E90" s="15"/>
      <c r="F90" s="15"/>
      <c r="G90" s="15"/>
      <c r="H90" s="15"/>
      <c r="I90" s="19"/>
    </row>
    <row r="91" spans="1:9" x14ac:dyDescent="0.3">
      <c r="A91" s="18" t="s">
        <v>142</v>
      </c>
      <c r="B91" s="53" t="s">
        <v>509</v>
      </c>
      <c r="C91" s="53"/>
      <c r="D91" s="53"/>
      <c r="E91" s="53"/>
      <c r="F91" s="53"/>
      <c r="G91" s="53"/>
      <c r="H91" s="53"/>
      <c r="I91" s="54"/>
    </row>
    <row r="92" spans="1:9" ht="28.8" x14ac:dyDescent="0.3">
      <c r="A92" s="16"/>
      <c r="B92" s="6"/>
      <c r="C92" s="2" t="s">
        <v>510</v>
      </c>
      <c r="D92" s="15"/>
      <c r="E92" s="15"/>
      <c r="F92" s="15"/>
      <c r="G92" s="15"/>
      <c r="H92" s="15"/>
      <c r="I92" s="19"/>
    </row>
    <row r="93" spans="1:9" ht="28.8" x14ac:dyDescent="0.3">
      <c r="A93" s="16"/>
      <c r="B93" s="6"/>
      <c r="C93" s="2" t="s">
        <v>511</v>
      </c>
      <c r="D93" s="15"/>
      <c r="E93" s="15"/>
      <c r="F93" s="15"/>
      <c r="G93" s="15"/>
      <c r="H93" s="15"/>
      <c r="I93" s="19"/>
    </row>
    <row r="94" spans="1:9" x14ac:dyDescent="0.3">
      <c r="A94" s="16"/>
      <c r="B94" s="2" t="s">
        <v>507</v>
      </c>
      <c r="C94" s="6">
        <v>5.0539550000000003E-2</v>
      </c>
      <c r="D94" s="15"/>
      <c r="E94" s="15"/>
      <c r="F94" s="15"/>
      <c r="G94" s="15"/>
      <c r="H94" s="15"/>
      <c r="I94" s="19"/>
    </row>
    <row r="95" spans="1:9" x14ac:dyDescent="0.3">
      <c r="A95" s="16"/>
      <c r="B95" s="2" t="s">
        <v>508</v>
      </c>
      <c r="C95" s="6">
        <v>4.6822639999999999E-2</v>
      </c>
      <c r="D95" s="15"/>
      <c r="E95" s="15"/>
      <c r="F95" s="15"/>
      <c r="G95" s="15"/>
      <c r="H95" s="15"/>
      <c r="I95" s="19"/>
    </row>
    <row r="96" spans="1:9" ht="30.45" customHeight="1" x14ac:dyDescent="0.3">
      <c r="A96" s="16"/>
      <c r="B96" s="53" t="s">
        <v>512</v>
      </c>
      <c r="C96" s="53"/>
      <c r="D96" s="53"/>
      <c r="E96" s="53"/>
      <c r="F96" s="53"/>
      <c r="G96" s="53"/>
      <c r="H96" s="53"/>
      <c r="I96" s="54"/>
    </row>
    <row r="97" spans="1:9" x14ac:dyDescent="0.3">
      <c r="A97" s="18" t="s">
        <v>148</v>
      </c>
      <c r="B97" s="53" t="s">
        <v>149</v>
      </c>
      <c r="C97" s="53"/>
      <c r="D97" s="53"/>
      <c r="E97" s="53"/>
      <c r="F97" s="53"/>
      <c r="G97" s="53"/>
      <c r="H97" s="53"/>
      <c r="I97" s="54"/>
    </row>
    <row r="98" spans="1:9" x14ac:dyDescent="0.3">
      <c r="A98" s="18" t="s">
        <v>150</v>
      </c>
      <c r="B98" s="53" t="s">
        <v>151</v>
      </c>
      <c r="C98" s="53"/>
      <c r="D98" s="53"/>
      <c r="E98" s="53"/>
      <c r="F98" s="53"/>
      <c r="G98" s="53"/>
      <c r="H98" s="53"/>
      <c r="I98" s="54"/>
    </row>
    <row r="99" spans="1:9" x14ac:dyDescent="0.3">
      <c r="A99" s="18" t="s">
        <v>152</v>
      </c>
      <c r="B99" s="53" t="s">
        <v>153</v>
      </c>
      <c r="C99" s="53"/>
      <c r="D99" s="53"/>
      <c r="E99" s="53"/>
      <c r="F99" s="53"/>
      <c r="G99" s="53"/>
      <c r="H99" s="53"/>
      <c r="I99" s="54"/>
    </row>
    <row r="100" spans="1:9" x14ac:dyDescent="0.3">
      <c r="A100" s="18" t="s">
        <v>154</v>
      </c>
      <c r="B100" s="53" t="s">
        <v>155</v>
      </c>
      <c r="C100" s="53"/>
      <c r="D100" s="53"/>
      <c r="E100" s="53"/>
      <c r="F100" s="53"/>
      <c r="G100" s="53"/>
      <c r="H100" s="53"/>
      <c r="I100" s="54"/>
    </row>
    <row r="101" spans="1:9" x14ac:dyDescent="0.3">
      <c r="A101" s="18" t="s">
        <v>156</v>
      </c>
      <c r="B101" s="53" t="s">
        <v>157</v>
      </c>
      <c r="C101" s="53"/>
      <c r="D101" s="53"/>
      <c r="E101" s="53"/>
      <c r="F101" s="53"/>
      <c r="G101" s="53"/>
      <c r="H101" s="53"/>
      <c r="I101" s="54"/>
    </row>
    <row r="102" spans="1:9" x14ac:dyDescent="0.3">
      <c r="A102" s="18" t="s">
        <v>158</v>
      </c>
      <c r="B102" s="53" t="s">
        <v>513</v>
      </c>
      <c r="C102" s="53"/>
      <c r="D102" s="53"/>
      <c r="E102" s="53"/>
      <c r="F102" s="53"/>
      <c r="G102" s="53"/>
      <c r="H102" s="53"/>
      <c r="I102" s="54"/>
    </row>
    <row r="103" spans="1:9" x14ac:dyDescent="0.3">
      <c r="A103" s="18" t="s">
        <v>159</v>
      </c>
      <c r="B103" s="53" t="s">
        <v>461</v>
      </c>
      <c r="C103" s="53"/>
      <c r="D103" s="53"/>
      <c r="E103" s="53"/>
      <c r="F103" s="53"/>
      <c r="G103" s="53"/>
      <c r="H103" s="53"/>
      <c r="I103" s="54"/>
    </row>
    <row r="104" spans="1:9" x14ac:dyDescent="0.3">
      <c r="A104" s="18" t="s">
        <v>160</v>
      </c>
      <c r="B104" s="53" t="s">
        <v>161</v>
      </c>
      <c r="C104" s="53"/>
      <c r="D104" s="53"/>
      <c r="E104" s="53"/>
      <c r="F104" s="53"/>
      <c r="G104" s="53"/>
      <c r="H104" s="53"/>
      <c r="I104" s="54"/>
    </row>
    <row r="105" spans="1:9" x14ac:dyDescent="0.3">
      <c r="A105" s="18" t="s">
        <v>271</v>
      </c>
      <c r="B105" s="53" t="s">
        <v>514</v>
      </c>
      <c r="C105" s="53"/>
      <c r="D105" s="53"/>
      <c r="E105" s="53"/>
      <c r="F105" s="53"/>
      <c r="G105" s="53"/>
      <c r="H105" s="53"/>
      <c r="I105" s="54"/>
    </row>
    <row r="106" spans="1:9" x14ac:dyDescent="0.3">
      <c r="A106" s="18" t="s">
        <v>273</v>
      </c>
      <c r="B106" s="53" t="s">
        <v>272</v>
      </c>
      <c r="C106" s="53"/>
      <c r="D106" s="53"/>
      <c r="E106" s="53"/>
      <c r="F106" s="53"/>
      <c r="G106" s="53"/>
      <c r="H106" s="53"/>
      <c r="I106" s="54"/>
    </row>
    <row r="107" spans="1:9" x14ac:dyDescent="0.3">
      <c r="A107" s="16"/>
      <c r="B107" s="53" t="s">
        <v>515</v>
      </c>
      <c r="C107" s="53"/>
      <c r="D107" s="53"/>
      <c r="E107" s="53"/>
      <c r="F107" s="53"/>
      <c r="G107" s="53"/>
      <c r="H107" s="53"/>
      <c r="I107" s="54"/>
    </row>
    <row r="108" spans="1:9" ht="31.05" customHeight="1" x14ac:dyDescent="0.3">
      <c r="A108" s="18" t="s">
        <v>722</v>
      </c>
      <c r="B108" s="53" t="s">
        <v>721</v>
      </c>
      <c r="C108" s="53"/>
      <c r="D108" s="53"/>
      <c r="E108" s="53"/>
      <c r="F108" s="53"/>
      <c r="G108" s="53"/>
      <c r="H108" s="53"/>
      <c r="I108" s="54"/>
    </row>
    <row r="109" spans="1:9" x14ac:dyDescent="0.3">
      <c r="A109" s="16" t="s">
        <v>517</v>
      </c>
      <c r="B109" s="53" t="s">
        <v>518</v>
      </c>
      <c r="C109" s="53"/>
      <c r="D109" s="53"/>
      <c r="E109" s="53"/>
      <c r="F109" s="53"/>
      <c r="G109" s="53"/>
      <c r="H109" s="53"/>
      <c r="I109" s="54"/>
    </row>
    <row r="110" spans="1:9" x14ac:dyDescent="0.3">
      <c r="A110" s="16" t="s">
        <v>275</v>
      </c>
      <c r="B110" s="53" t="s">
        <v>276</v>
      </c>
      <c r="C110" s="53"/>
      <c r="D110" s="53"/>
      <c r="E110" s="53"/>
      <c r="F110" s="53"/>
      <c r="G110" s="53"/>
      <c r="H110" s="53"/>
      <c r="I110" s="54"/>
    </row>
    <row r="111" spans="1:9" x14ac:dyDescent="0.3">
      <c r="A111" s="16"/>
      <c r="B111" s="15"/>
      <c r="C111" s="15"/>
      <c r="D111" s="15"/>
      <c r="E111" s="15"/>
      <c r="F111" s="15"/>
      <c r="G111" s="15"/>
      <c r="H111" s="15"/>
      <c r="I111" s="19"/>
    </row>
    <row r="112" spans="1:9" x14ac:dyDescent="0.3">
      <c r="A112" s="16"/>
      <c r="B112" s="13" t="s">
        <v>166</v>
      </c>
      <c r="C112" s="15"/>
      <c r="D112" s="67" t="s">
        <v>520</v>
      </c>
      <c r="E112" s="68"/>
      <c r="F112" s="68"/>
      <c r="G112" s="15"/>
      <c r="H112" s="15"/>
      <c r="I112" s="19"/>
    </row>
    <row r="113" spans="1:9" x14ac:dyDescent="0.3">
      <c r="A113" s="16"/>
      <c r="B113" s="14" t="s">
        <v>519</v>
      </c>
      <c r="C113" s="15"/>
      <c r="D113" s="69" t="s">
        <v>519</v>
      </c>
      <c r="E113" s="69"/>
      <c r="F113" s="69"/>
      <c r="G113" s="15"/>
      <c r="H113" s="15"/>
      <c r="I113" s="19"/>
    </row>
    <row r="114" spans="1:9" x14ac:dyDescent="0.3">
      <c r="A114" s="16"/>
      <c r="B114" s="15"/>
      <c r="C114" s="15"/>
      <c r="D114" s="15"/>
      <c r="E114" s="15"/>
      <c r="F114" s="15"/>
      <c r="G114" s="15"/>
      <c r="H114" s="15"/>
      <c r="I114" s="19"/>
    </row>
    <row r="115" spans="1:9" x14ac:dyDescent="0.3">
      <c r="A115" s="16"/>
      <c r="B115" s="15"/>
      <c r="C115" s="15"/>
      <c r="D115" s="15"/>
      <c r="E115" s="15"/>
      <c r="F115" s="15"/>
      <c r="G115" s="15"/>
      <c r="H115" s="15"/>
      <c r="I115" s="19"/>
    </row>
    <row r="116" spans="1:9" x14ac:dyDescent="0.3">
      <c r="A116" s="16"/>
      <c r="B116" s="15"/>
      <c r="C116" s="15"/>
      <c r="D116" s="15"/>
      <c r="E116" s="15"/>
      <c r="F116" s="15"/>
      <c r="G116" s="15"/>
      <c r="H116" s="15"/>
      <c r="I116" s="19"/>
    </row>
    <row r="117" spans="1:9" x14ac:dyDescent="0.3">
      <c r="A117" s="16"/>
      <c r="B117" s="15"/>
      <c r="C117" s="15"/>
      <c r="D117" s="15"/>
      <c r="E117" s="15"/>
      <c r="F117" s="15"/>
      <c r="G117" s="15"/>
      <c r="H117" s="15"/>
      <c r="I117" s="19"/>
    </row>
    <row r="118" spans="1:9" x14ac:dyDescent="0.3">
      <c r="A118" s="16"/>
      <c r="B118" s="15"/>
      <c r="C118" s="15"/>
      <c r="D118" s="15"/>
      <c r="E118" s="15"/>
      <c r="F118" s="15"/>
      <c r="G118" s="15"/>
      <c r="H118" s="15"/>
      <c r="I118" s="19"/>
    </row>
    <row r="119" spans="1:9" x14ac:dyDescent="0.3">
      <c r="A119" s="16"/>
      <c r="B119" s="15"/>
      <c r="C119" s="15"/>
      <c r="D119" s="15"/>
      <c r="E119" s="15"/>
      <c r="F119" s="15"/>
      <c r="G119" s="15"/>
      <c r="H119" s="15"/>
      <c r="I119" s="19"/>
    </row>
    <row r="120" spans="1:9" x14ac:dyDescent="0.3">
      <c r="A120" s="16"/>
      <c r="B120" s="15"/>
      <c r="C120" s="15"/>
      <c r="D120" s="15"/>
      <c r="E120" s="15"/>
      <c r="F120" s="15"/>
      <c r="G120" s="15"/>
      <c r="H120" s="15"/>
      <c r="I120" s="19"/>
    </row>
    <row r="121" spans="1:9" x14ac:dyDescent="0.3">
      <c r="A121" s="16"/>
      <c r="B121" s="15"/>
      <c r="C121" s="15"/>
      <c r="D121" s="15"/>
      <c r="E121" s="15"/>
      <c r="F121" s="15"/>
      <c r="G121" s="15"/>
      <c r="H121" s="15"/>
      <c r="I121" s="19"/>
    </row>
    <row r="122" spans="1:9" x14ac:dyDescent="0.3">
      <c r="A122" s="16"/>
      <c r="B122" s="15"/>
      <c r="C122" s="15"/>
      <c r="D122" s="15"/>
      <c r="E122" s="15"/>
      <c r="F122" s="15"/>
      <c r="G122" s="15"/>
      <c r="H122" s="15"/>
      <c r="I122" s="19"/>
    </row>
    <row r="123" spans="1:9" x14ac:dyDescent="0.3">
      <c r="A123" s="16"/>
      <c r="B123" s="15"/>
      <c r="C123" s="15"/>
      <c r="D123" s="15"/>
      <c r="E123" s="15"/>
      <c r="F123" s="15"/>
      <c r="G123" s="15"/>
      <c r="H123" s="15"/>
      <c r="I123" s="19"/>
    </row>
    <row r="124" spans="1:9" x14ac:dyDescent="0.3">
      <c r="A124" s="16"/>
      <c r="B124" s="15"/>
      <c r="C124" s="15"/>
      <c r="D124" s="15"/>
      <c r="E124" s="15"/>
      <c r="F124" s="15"/>
      <c r="G124" s="15"/>
      <c r="H124" s="15"/>
      <c r="I124" s="19"/>
    </row>
    <row r="125" spans="1:9" x14ac:dyDescent="0.3">
      <c r="A125" s="16"/>
      <c r="B125" s="15"/>
      <c r="C125" s="15"/>
      <c r="D125" s="15"/>
      <c r="E125" s="15"/>
      <c r="F125" s="15"/>
      <c r="G125" s="15"/>
      <c r="H125" s="15"/>
      <c r="I125" s="19"/>
    </row>
    <row r="126" spans="1:9" x14ac:dyDescent="0.3">
      <c r="A126" s="16"/>
      <c r="B126" s="15"/>
      <c r="C126" s="15"/>
      <c r="D126" s="15"/>
      <c r="E126" s="15"/>
      <c r="F126" s="15"/>
      <c r="G126" s="15"/>
      <c r="H126" s="15"/>
      <c r="I126" s="19"/>
    </row>
    <row r="127" spans="1:9" x14ac:dyDescent="0.3">
      <c r="A127" s="16"/>
      <c r="B127" s="15"/>
      <c r="C127" s="15"/>
      <c r="D127" s="15"/>
      <c r="E127" s="15"/>
      <c r="F127" s="15"/>
      <c r="G127" s="15"/>
      <c r="H127" s="15"/>
      <c r="I127" s="19"/>
    </row>
    <row r="128" spans="1:9" x14ac:dyDescent="0.3">
      <c r="A128" s="16"/>
      <c r="B128" s="15"/>
      <c r="C128" s="15"/>
      <c r="D128" s="15"/>
      <c r="E128" s="15"/>
      <c r="F128" s="15"/>
      <c r="G128" s="15"/>
      <c r="H128" s="15"/>
      <c r="I128" s="19"/>
    </row>
    <row r="129" spans="1:9" ht="28.8" x14ac:dyDescent="0.3">
      <c r="A129" s="16"/>
      <c r="B129" s="1" t="s">
        <v>168</v>
      </c>
      <c r="C129" s="15"/>
      <c r="D129" s="70" t="s">
        <v>170</v>
      </c>
      <c r="E129" s="70"/>
      <c r="F129" s="70"/>
      <c r="G129" s="15"/>
      <c r="H129" s="15"/>
      <c r="I129" s="19"/>
    </row>
    <row r="130" spans="1:9" x14ac:dyDescent="0.3">
      <c r="A130" s="16"/>
      <c r="B130" s="15"/>
      <c r="C130" s="15"/>
      <c r="D130" s="15"/>
      <c r="E130" s="15"/>
      <c r="F130" s="15"/>
      <c r="G130" s="15"/>
      <c r="H130" s="15"/>
      <c r="I130" s="19"/>
    </row>
    <row r="131" spans="1:9" x14ac:dyDescent="0.3">
      <c r="A131" s="16"/>
      <c r="B131" s="15"/>
      <c r="C131" s="15"/>
      <c r="D131" s="15"/>
      <c r="E131" s="15"/>
      <c r="F131" s="15"/>
      <c r="G131" s="15"/>
      <c r="H131" s="15"/>
      <c r="I131" s="19"/>
    </row>
    <row r="132" spans="1:9" x14ac:dyDescent="0.3">
      <c r="A132" s="16"/>
      <c r="B132" s="72" t="s">
        <v>521</v>
      </c>
      <c r="C132" s="72"/>
      <c r="D132" s="72"/>
      <c r="E132" s="72"/>
      <c r="F132" s="15"/>
      <c r="G132" s="15"/>
      <c r="H132" s="15"/>
      <c r="I132" s="19"/>
    </row>
    <row r="133" spans="1:9" x14ac:dyDescent="0.3">
      <c r="A133" s="16"/>
      <c r="B133" s="2" t="s">
        <v>522</v>
      </c>
      <c r="C133" s="2" t="s">
        <v>523</v>
      </c>
      <c r="D133" s="2" t="s">
        <v>524</v>
      </c>
      <c r="E133" s="2" t="s">
        <v>525</v>
      </c>
      <c r="F133" s="15"/>
      <c r="G133" s="15"/>
      <c r="H133" s="15"/>
      <c r="I133" s="19"/>
    </row>
    <row r="134" spans="1:9" x14ac:dyDescent="0.3">
      <c r="A134" s="16"/>
      <c r="B134" s="2" t="s">
        <v>526</v>
      </c>
      <c r="C134" s="2" t="s">
        <v>527</v>
      </c>
      <c r="D134" s="2" t="s">
        <v>528</v>
      </c>
      <c r="E134" s="2" t="s">
        <v>529</v>
      </c>
      <c r="F134" s="15"/>
      <c r="G134" s="15"/>
      <c r="H134" s="15"/>
      <c r="I134" s="19"/>
    </row>
    <row r="135" spans="1:9" x14ac:dyDescent="0.3">
      <c r="A135" s="16"/>
      <c r="B135" s="6" t="s">
        <v>530</v>
      </c>
      <c r="C135" s="6"/>
      <c r="D135" s="6"/>
      <c r="E135" s="6"/>
      <c r="F135" s="15"/>
      <c r="G135" s="15"/>
      <c r="H135" s="15"/>
      <c r="I135" s="19"/>
    </row>
    <row r="136" spans="1:9" x14ac:dyDescent="0.3">
      <c r="A136" s="16"/>
      <c r="B136" s="6" t="s">
        <v>531</v>
      </c>
      <c r="C136" s="6"/>
      <c r="D136" s="6"/>
      <c r="E136" s="6"/>
      <c r="F136" s="15"/>
      <c r="G136" s="15"/>
      <c r="H136" s="15"/>
      <c r="I136" s="19"/>
    </row>
    <row r="137" spans="1:9" x14ac:dyDescent="0.3">
      <c r="A137" s="16"/>
      <c r="B137" s="6" t="s">
        <v>532</v>
      </c>
      <c r="C137" s="7" t="s">
        <v>533</v>
      </c>
      <c r="D137" s="6"/>
      <c r="E137" s="6"/>
      <c r="F137" s="15"/>
      <c r="G137" s="15"/>
      <c r="H137" s="15"/>
      <c r="I137" s="19"/>
    </row>
    <row r="138" spans="1:9" x14ac:dyDescent="0.3">
      <c r="A138" s="16"/>
      <c r="B138" s="15"/>
      <c r="C138" s="15"/>
      <c r="D138" s="15"/>
      <c r="E138" s="15"/>
      <c r="F138" s="15"/>
      <c r="G138" s="15"/>
      <c r="H138" s="15"/>
      <c r="I138" s="19"/>
    </row>
    <row r="139" spans="1:9" x14ac:dyDescent="0.3">
      <c r="A139" s="17"/>
      <c r="B139" s="4"/>
      <c r="C139" s="4"/>
      <c r="D139" s="4"/>
      <c r="E139" s="4"/>
      <c r="F139" s="4"/>
      <c r="G139" s="4"/>
      <c r="H139" s="4"/>
      <c r="I139" s="20"/>
    </row>
  </sheetData>
  <mergeCells count="34">
    <mergeCell ref="D112:F112"/>
    <mergeCell ref="D113:F113"/>
    <mergeCell ref="D129:F129"/>
    <mergeCell ref="B132:E132"/>
    <mergeCell ref="B105:I105"/>
    <mergeCell ref="B106:I106"/>
    <mergeCell ref="B107:I107"/>
    <mergeCell ref="B108:I108"/>
    <mergeCell ref="B109:I109"/>
    <mergeCell ref="B110:I110"/>
    <mergeCell ref="B104:I104"/>
    <mergeCell ref="B84:I84"/>
    <mergeCell ref="B85:I85"/>
    <mergeCell ref="B91:I91"/>
    <mergeCell ref="B96:I96"/>
    <mergeCell ref="B97:I97"/>
    <mergeCell ref="B98:I98"/>
    <mergeCell ref="B99:I99"/>
    <mergeCell ref="B100:I100"/>
    <mergeCell ref="B101:I101"/>
    <mergeCell ref="B102:I102"/>
    <mergeCell ref="B103:I103"/>
    <mergeCell ref="B83:I83"/>
    <mergeCell ref="A1:I1"/>
    <mergeCell ref="A2:I2"/>
    <mergeCell ref="A3:I3"/>
    <mergeCell ref="A4:I4"/>
    <mergeCell ref="A5:I5"/>
    <mergeCell ref="A6:I6"/>
    <mergeCell ref="A7:I7"/>
    <mergeCell ref="A8:I8"/>
    <mergeCell ref="A9:I9"/>
    <mergeCell ref="A10:I10"/>
    <mergeCell ref="B80:C8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7DF-364B-4D19-92CC-4CC645FC54B0}">
  <dimension ref="A1:K144"/>
  <sheetViews>
    <sheetView zoomScale="85" zoomScaleNormal="85" workbookViewId="0">
      <selection sqref="A1:K1"/>
    </sheetView>
  </sheetViews>
  <sheetFormatPr defaultRowHeight="14.4" x14ac:dyDescent="0.3"/>
  <cols>
    <col min="1" max="1" width="6.6640625" customWidth="1"/>
    <col min="2" max="2" width="50.5546875" customWidth="1"/>
    <col min="3" max="3" width="17" customWidth="1"/>
    <col min="4" max="4" width="30" bestFit="1" customWidth="1"/>
    <col min="5" max="5" width="17" customWidth="1"/>
    <col min="6" max="6" width="28" customWidth="1"/>
    <col min="7" max="9" width="17" customWidth="1"/>
    <col min="10" max="10" width="101.109375" bestFit="1" customWidth="1"/>
    <col min="11" max="11" width="17" customWidth="1"/>
  </cols>
  <sheetData>
    <row r="1" spans="1:11" x14ac:dyDescent="0.3">
      <c r="A1" s="55" t="s">
        <v>132</v>
      </c>
      <c r="B1" s="56"/>
      <c r="C1" s="56"/>
      <c r="D1" s="56"/>
      <c r="E1" s="56"/>
      <c r="F1" s="56"/>
      <c r="G1" s="56"/>
      <c r="H1" s="56"/>
      <c r="I1" s="56"/>
      <c r="J1" s="56"/>
      <c r="K1" s="57"/>
    </row>
    <row r="2" spans="1:11" x14ac:dyDescent="0.3">
      <c r="A2" s="58"/>
      <c r="B2" s="59"/>
      <c r="C2" s="59"/>
      <c r="D2" s="59"/>
      <c r="E2" s="59"/>
      <c r="F2" s="59"/>
      <c r="G2" s="59"/>
      <c r="H2" s="59"/>
      <c r="I2" s="59"/>
      <c r="J2" s="59"/>
      <c r="K2" s="60"/>
    </row>
    <row r="3" spans="1:11" x14ac:dyDescent="0.3">
      <c r="A3" s="55" t="s">
        <v>723</v>
      </c>
      <c r="B3" s="56"/>
      <c r="C3" s="56"/>
      <c r="D3" s="56"/>
      <c r="E3" s="56"/>
      <c r="F3" s="56"/>
      <c r="G3" s="56"/>
      <c r="H3" s="56"/>
      <c r="I3" s="56"/>
      <c r="J3" s="56"/>
      <c r="K3" s="57"/>
    </row>
    <row r="4" spans="1:11" x14ac:dyDescent="0.3">
      <c r="A4" s="55" t="s">
        <v>133</v>
      </c>
      <c r="B4" s="56"/>
      <c r="C4" s="56"/>
      <c r="D4" s="56"/>
      <c r="E4" s="56"/>
      <c r="F4" s="56"/>
      <c r="G4" s="56"/>
      <c r="H4" s="56"/>
      <c r="I4" s="56"/>
      <c r="J4" s="56"/>
      <c r="K4" s="57"/>
    </row>
    <row r="5" spans="1:11" x14ac:dyDescent="0.3">
      <c r="A5" s="61" t="s">
        <v>134</v>
      </c>
      <c r="B5" s="62"/>
      <c r="C5" s="62"/>
      <c r="D5" s="62"/>
      <c r="E5" s="62"/>
      <c r="F5" s="62"/>
      <c r="G5" s="62"/>
      <c r="H5" s="62"/>
      <c r="I5" s="62"/>
      <c r="J5" s="62"/>
      <c r="K5" s="63"/>
    </row>
    <row r="6" spans="1:11" x14ac:dyDescent="0.3">
      <c r="A6" s="58"/>
      <c r="B6" s="59"/>
      <c r="C6" s="59"/>
      <c r="D6" s="59"/>
      <c r="E6" s="59"/>
      <c r="F6" s="59"/>
      <c r="G6" s="59"/>
      <c r="H6" s="59"/>
      <c r="I6" s="59"/>
      <c r="J6" s="59"/>
      <c r="K6" s="60"/>
    </row>
    <row r="7" spans="1:11" x14ac:dyDescent="0.3">
      <c r="A7" s="55" t="s">
        <v>457</v>
      </c>
      <c r="B7" s="56"/>
      <c r="C7" s="56"/>
      <c r="D7" s="56"/>
      <c r="E7" s="56"/>
      <c r="F7" s="56"/>
      <c r="G7" s="56"/>
      <c r="H7" s="56"/>
      <c r="I7" s="56"/>
      <c r="J7" s="56"/>
      <c r="K7" s="57"/>
    </row>
    <row r="8" spans="1:11" x14ac:dyDescent="0.3">
      <c r="A8" s="58"/>
      <c r="B8" s="59"/>
      <c r="C8" s="59"/>
      <c r="D8" s="59"/>
      <c r="E8" s="59"/>
      <c r="F8" s="59"/>
      <c r="G8" s="59"/>
      <c r="H8" s="59"/>
      <c r="I8" s="59"/>
      <c r="J8" s="59"/>
      <c r="K8" s="60"/>
    </row>
    <row r="9" spans="1:11" x14ac:dyDescent="0.3">
      <c r="A9" s="55" t="s">
        <v>458</v>
      </c>
      <c r="B9" s="56"/>
      <c r="C9" s="56"/>
      <c r="D9" s="56"/>
      <c r="E9" s="56"/>
      <c r="F9" s="56"/>
      <c r="G9" s="56"/>
      <c r="H9" s="56"/>
      <c r="I9" s="56"/>
      <c r="J9" s="56"/>
      <c r="K9" s="57"/>
    </row>
    <row r="10" spans="1:11" x14ac:dyDescent="0.3">
      <c r="A10" s="64"/>
      <c r="B10" s="65"/>
      <c r="C10" s="65"/>
      <c r="D10" s="65"/>
      <c r="E10" s="65"/>
      <c r="F10" s="65"/>
      <c r="G10" s="65"/>
      <c r="H10" s="65"/>
      <c r="I10" s="65"/>
      <c r="J10" s="65"/>
      <c r="K10" s="66"/>
    </row>
    <row r="11" spans="1:11" s="30" customFormat="1" ht="39" customHeight="1" x14ac:dyDescent="0.3">
      <c r="A11" s="29" t="s">
        <v>0</v>
      </c>
      <c r="B11" s="29" t="s">
        <v>1</v>
      </c>
      <c r="C11" s="29" t="s">
        <v>2</v>
      </c>
      <c r="D11" s="29" t="s">
        <v>3</v>
      </c>
      <c r="E11" s="29" t="s">
        <v>4</v>
      </c>
      <c r="F11" s="29" t="s">
        <v>5</v>
      </c>
      <c r="G11" s="29" t="s">
        <v>6</v>
      </c>
      <c r="H11" s="29" t="s">
        <v>172</v>
      </c>
      <c r="I11" s="29" t="s">
        <v>376</v>
      </c>
      <c r="J11" s="29" t="s">
        <v>377</v>
      </c>
      <c r="K11" s="29" t="s">
        <v>378</v>
      </c>
    </row>
    <row r="12" spans="1:11" x14ac:dyDescent="0.3">
      <c r="A12" s="5"/>
      <c r="B12" s="6"/>
      <c r="C12" s="6"/>
      <c r="D12" s="6"/>
      <c r="E12" s="6"/>
      <c r="F12" s="6"/>
      <c r="G12" s="6"/>
      <c r="H12" s="6"/>
      <c r="I12" s="6"/>
      <c r="J12" s="6"/>
      <c r="K12" s="6"/>
    </row>
    <row r="13" spans="1:11" x14ac:dyDescent="0.3">
      <c r="A13" s="5"/>
      <c r="B13" s="2" t="s">
        <v>7</v>
      </c>
      <c r="C13" s="6"/>
      <c r="D13" s="6"/>
      <c r="E13" s="6"/>
      <c r="F13" s="6"/>
      <c r="G13" s="6"/>
      <c r="H13" s="6"/>
      <c r="I13" s="6"/>
      <c r="J13" s="6"/>
      <c r="K13" s="6"/>
    </row>
    <row r="14" spans="1:11" x14ac:dyDescent="0.3">
      <c r="A14" s="5"/>
      <c r="B14" s="6"/>
      <c r="C14" s="6"/>
      <c r="D14" s="6"/>
      <c r="E14" s="6"/>
      <c r="F14" s="6"/>
      <c r="G14" s="6"/>
      <c r="H14" s="6"/>
      <c r="I14" s="6"/>
      <c r="J14" s="6"/>
      <c r="K14" s="6"/>
    </row>
    <row r="15" spans="1:11" x14ac:dyDescent="0.3">
      <c r="A15" s="7" t="s">
        <v>8</v>
      </c>
      <c r="B15" s="2" t="s">
        <v>9</v>
      </c>
      <c r="C15" s="6"/>
      <c r="D15" s="6"/>
      <c r="E15" s="6"/>
      <c r="F15" s="6"/>
      <c r="G15" s="6"/>
      <c r="H15" s="6"/>
      <c r="I15" s="6"/>
      <c r="J15" s="6"/>
      <c r="K15" s="6"/>
    </row>
    <row r="16" spans="1:11" x14ac:dyDescent="0.3">
      <c r="A16" s="5"/>
      <c r="B16" s="6"/>
      <c r="C16" s="6"/>
      <c r="D16" s="6"/>
      <c r="E16" s="6"/>
      <c r="F16" s="6"/>
      <c r="G16" s="6"/>
      <c r="H16" s="6"/>
      <c r="I16" s="6"/>
      <c r="J16" s="6"/>
      <c r="K16" s="6"/>
    </row>
    <row r="17" spans="1:11" x14ac:dyDescent="0.3">
      <c r="A17" s="5">
        <v>1</v>
      </c>
      <c r="B17" s="6" t="s">
        <v>13</v>
      </c>
      <c r="C17" s="6" t="s">
        <v>14</v>
      </c>
      <c r="D17" s="3" t="s">
        <v>15</v>
      </c>
      <c r="E17" s="8">
        <v>18302</v>
      </c>
      <c r="F17" s="9">
        <v>629.35</v>
      </c>
      <c r="G17" s="10">
        <v>5.9499999999999997E-2</v>
      </c>
      <c r="H17" s="6"/>
      <c r="I17" s="22">
        <v>73.3</v>
      </c>
      <c r="J17" s="28" t="s">
        <v>379</v>
      </c>
      <c r="K17" s="22">
        <v>63</v>
      </c>
    </row>
    <row r="18" spans="1:11" x14ac:dyDescent="0.3">
      <c r="A18" s="5">
        <v>2</v>
      </c>
      <c r="B18" s="6" t="s">
        <v>380</v>
      </c>
      <c r="C18" s="6" t="s">
        <v>381</v>
      </c>
      <c r="D18" s="3" t="s">
        <v>330</v>
      </c>
      <c r="E18" s="8">
        <v>58167</v>
      </c>
      <c r="F18" s="9">
        <v>418.98</v>
      </c>
      <c r="G18" s="10">
        <v>3.9600000000000003E-2</v>
      </c>
      <c r="H18" s="6"/>
      <c r="I18" s="22">
        <v>76.599999999999994</v>
      </c>
      <c r="J18" s="28" t="s">
        <v>382</v>
      </c>
      <c r="K18" s="22">
        <v>100</v>
      </c>
    </row>
    <row r="19" spans="1:11" x14ac:dyDescent="0.3">
      <c r="A19" s="5">
        <v>3</v>
      </c>
      <c r="B19" s="6" t="s">
        <v>173</v>
      </c>
      <c r="C19" s="6" t="s">
        <v>174</v>
      </c>
      <c r="D19" s="3" t="s">
        <v>175</v>
      </c>
      <c r="E19" s="8">
        <v>38118</v>
      </c>
      <c r="F19" s="9">
        <v>362.5</v>
      </c>
      <c r="G19" s="10">
        <v>3.4299999999999997E-2</v>
      </c>
      <c r="H19" s="6"/>
      <c r="I19" s="22">
        <v>80.099999999999994</v>
      </c>
      <c r="J19" s="28" t="s">
        <v>383</v>
      </c>
      <c r="K19" s="22">
        <v>100</v>
      </c>
    </row>
    <row r="20" spans="1:11" x14ac:dyDescent="0.3">
      <c r="A20" s="5">
        <v>4</v>
      </c>
      <c r="B20" s="6" t="s">
        <v>10</v>
      </c>
      <c r="C20" s="6" t="s">
        <v>11</v>
      </c>
      <c r="D20" s="3" t="s">
        <v>12</v>
      </c>
      <c r="E20" s="8">
        <v>44117</v>
      </c>
      <c r="F20" s="9">
        <v>307.67</v>
      </c>
      <c r="G20" s="10">
        <v>2.9100000000000001E-2</v>
      </c>
      <c r="H20" s="6"/>
      <c r="I20" s="22">
        <v>75</v>
      </c>
      <c r="J20" s="28" t="s">
        <v>384</v>
      </c>
      <c r="K20" s="22">
        <v>100</v>
      </c>
    </row>
    <row r="21" spans="1:11" x14ac:dyDescent="0.3">
      <c r="A21" s="5">
        <v>5</v>
      </c>
      <c r="B21" s="6" t="s">
        <v>385</v>
      </c>
      <c r="C21" s="6" t="s">
        <v>386</v>
      </c>
      <c r="D21" s="3" t="s">
        <v>180</v>
      </c>
      <c r="E21" s="8">
        <v>16101</v>
      </c>
      <c r="F21" s="9">
        <v>304.27999999999997</v>
      </c>
      <c r="G21" s="10">
        <v>2.8799999999999999E-2</v>
      </c>
      <c r="H21" s="6"/>
      <c r="I21" s="22">
        <v>79.400000000000006</v>
      </c>
      <c r="J21" s="28" t="s">
        <v>387</v>
      </c>
      <c r="K21" s="22">
        <v>99</v>
      </c>
    </row>
    <row r="22" spans="1:11" x14ac:dyDescent="0.3">
      <c r="A22" s="5">
        <v>6</v>
      </c>
      <c r="B22" s="6" t="s">
        <v>388</v>
      </c>
      <c r="C22" s="6" t="s">
        <v>198</v>
      </c>
      <c r="D22" s="3" t="s">
        <v>199</v>
      </c>
      <c r="E22" s="8">
        <v>30420</v>
      </c>
      <c r="F22" s="9">
        <v>303.87</v>
      </c>
      <c r="G22" s="10">
        <v>2.87E-2</v>
      </c>
      <c r="H22" s="6"/>
      <c r="I22" s="22">
        <v>78.7</v>
      </c>
      <c r="J22" s="28" t="s">
        <v>389</v>
      </c>
      <c r="K22" s="22">
        <v>100</v>
      </c>
    </row>
    <row r="23" spans="1:11" x14ac:dyDescent="0.3">
      <c r="A23" s="5">
        <v>7</v>
      </c>
      <c r="B23" s="6" t="s">
        <v>182</v>
      </c>
      <c r="C23" s="6" t="s">
        <v>183</v>
      </c>
      <c r="D23" s="3" t="s">
        <v>175</v>
      </c>
      <c r="E23" s="8">
        <v>14706</v>
      </c>
      <c r="F23" s="9">
        <v>293.05</v>
      </c>
      <c r="G23" s="10">
        <v>2.7699999999999999E-2</v>
      </c>
      <c r="H23" s="6"/>
      <c r="I23" s="22">
        <v>79.099999999999994</v>
      </c>
      <c r="J23" s="28" t="s">
        <v>390</v>
      </c>
      <c r="K23" s="22">
        <v>100</v>
      </c>
    </row>
    <row r="24" spans="1:11" x14ac:dyDescent="0.3">
      <c r="A24" s="5">
        <v>8</v>
      </c>
      <c r="B24" s="6" t="s">
        <v>27</v>
      </c>
      <c r="C24" s="6" t="s">
        <v>28</v>
      </c>
      <c r="D24" s="3" t="s">
        <v>29</v>
      </c>
      <c r="E24" s="8">
        <v>5661</v>
      </c>
      <c r="F24" s="9">
        <v>273</v>
      </c>
      <c r="G24" s="10">
        <v>2.58E-2</v>
      </c>
      <c r="H24" s="6"/>
      <c r="I24" s="22">
        <v>81.7</v>
      </c>
      <c r="J24" s="28" t="s">
        <v>391</v>
      </c>
      <c r="K24" s="22">
        <v>100</v>
      </c>
    </row>
    <row r="25" spans="1:11" x14ac:dyDescent="0.3">
      <c r="A25" s="5">
        <v>9</v>
      </c>
      <c r="B25" s="6" t="s">
        <v>30</v>
      </c>
      <c r="C25" s="6" t="s">
        <v>31</v>
      </c>
      <c r="D25" s="3" t="s">
        <v>15</v>
      </c>
      <c r="E25" s="8">
        <v>7076</v>
      </c>
      <c r="F25" s="9">
        <v>242.49</v>
      </c>
      <c r="G25" s="10">
        <v>2.29E-2</v>
      </c>
      <c r="H25" s="6"/>
      <c r="I25" s="22">
        <v>74.900000000000006</v>
      </c>
      <c r="J25" s="28" t="s">
        <v>392</v>
      </c>
      <c r="K25" s="22">
        <v>100</v>
      </c>
    </row>
    <row r="26" spans="1:11" x14ac:dyDescent="0.3">
      <c r="A26" s="5">
        <v>10</v>
      </c>
      <c r="B26" s="6" t="s">
        <v>393</v>
      </c>
      <c r="C26" s="6" t="s">
        <v>223</v>
      </c>
      <c r="D26" s="3" t="s">
        <v>199</v>
      </c>
      <c r="E26" s="8">
        <v>11837</v>
      </c>
      <c r="F26" s="9">
        <v>237.5</v>
      </c>
      <c r="G26" s="10">
        <v>2.2499999999999999E-2</v>
      </c>
      <c r="H26" s="6"/>
      <c r="I26" s="22">
        <v>77.5</v>
      </c>
      <c r="J26" s="28" t="s">
        <v>394</v>
      </c>
      <c r="K26" s="22">
        <v>89</v>
      </c>
    </row>
    <row r="27" spans="1:11" x14ac:dyDescent="0.3">
      <c r="A27" s="5">
        <v>11</v>
      </c>
      <c r="B27" s="6" t="s">
        <v>226</v>
      </c>
      <c r="C27" s="6" t="s">
        <v>227</v>
      </c>
      <c r="D27" s="3" t="s">
        <v>180</v>
      </c>
      <c r="E27" s="8">
        <v>29798</v>
      </c>
      <c r="F27" s="9">
        <v>225.41</v>
      </c>
      <c r="G27" s="10">
        <v>2.1299999999999999E-2</v>
      </c>
      <c r="H27" s="6"/>
      <c r="I27" s="22">
        <v>76</v>
      </c>
      <c r="J27" s="28" t="s">
        <v>395</v>
      </c>
      <c r="K27" s="22">
        <v>100</v>
      </c>
    </row>
    <row r="28" spans="1:11" x14ac:dyDescent="0.3">
      <c r="A28" s="5">
        <v>12</v>
      </c>
      <c r="B28" s="6" t="s">
        <v>297</v>
      </c>
      <c r="C28" s="6" t="s">
        <v>179</v>
      </c>
      <c r="D28" s="3" t="s">
        <v>180</v>
      </c>
      <c r="E28" s="8">
        <v>37599</v>
      </c>
      <c r="F28" s="9">
        <v>223.79</v>
      </c>
      <c r="G28" s="10">
        <v>2.12E-2</v>
      </c>
      <c r="H28" s="6"/>
      <c r="I28" s="22">
        <v>78.900000000000006</v>
      </c>
      <c r="J28" s="28" t="s">
        <v>396</v>
      </c>
      <c r="K28" s="22">
        <v>92</v>
      </c>
    </row>
    <row r="29" spans="1:11" x14ac:dyDescent="0.3">
      <c r="A29" s="5">
        <v>13</v>
      </c>
      <c r="B29" s="6" t="s">
        <v>36</v>
      </c>
      <c r="C29" s="6" t="s">
        <v>37</v>
      </c>
      <c r="D29" s="3" t="s">
        <v>15</v>
      </c>
      <c r="E29" s="8">
        <v>1338</v>
      </c>
      <c r="F29" s="9">
        <v>214.47</v>
      </c>
      <c r="G29" s="10">
        <v>2.0299999999999999E-2</v>
      </c>
      <c r="H29" s="6"/>
      <c r="I29" s="22">
        <v>76.599999999999994</v>
      </c>
      <c r="J29" s="28" t="s">
        <v>397</v>
      </c>
      <c r="K29" s="22">
        <v>100</v>
      </c>
    </row>
    <row r="30" spans="1:11" x14ac:dyDescent="0.3">
      <c r="A30" s="5">
        <v>14</v>
      </c>
      <c r="B30" s="6" t="s">
        <v>38</v>
      </c>
      <c r="C30" s="6" t="s">
        <v>39</v>
      </c>
      <c r="D30" s="3" t="s">
        <v>40</v>
      </c>
      <c r="E30" s="8">
        <v>538</v>
      </c>
      <c r="F30" s="9">
        <v>205.22</v>
      </c>
      <c r="G30" s="10">
        <v>1.9400000000000001E-2</v>
      </c>
      <c r="H30" s="6"/>
      <c r="I30" s="22">
        <v>70.3</v>
      </c>
      <c r="J30" s="28" t="s">
        <v>398</v>
      </c>
      <c r="K30" s="22">
        <v>78</v>
      </c>
    </row>
    <row r="31" spans="1:11" x14ac:dyDescent="0.3">
      <c r="A31" s="5">
        <v>15</v>
      </c>
      <c r="B31" s="6" t="s">
        <v>399</v>
      </c>
      <c r="C31" s="6" t="s">
        <v>20</v>
      </c>
      <c r="D31" s="3" t="s">
        <v>21</v>
      </c>
      <c r="E31" s="8">
        <v>12871</v>
      </c>
      <c r="F31" s="9">
        <v>193.32</v>
      </c>
      <c r="G31" s="10">
        <v>1.83E-2</v>
      </c>
      <c r="H31" s="6"/>
      <c r="I31" s="22">
        <v>70.900000000000006</v>
      </c>
      <c r="J31" s="28" t="s">
        <v>400</v>
      </c>
      <c r="K31" s="22">
        <v>100</v>
      </c>
    </row>
    <row r="32" spans="1:11" x14ac:dyDescent="0.3">
      <c r="A32" s="5">
        <v>16</v>
      </c>
      <c r="B32" s="6" t="s">
        <v>401</v>
      </c>
      <c r="C32" s="6" t="s">
        <v>17</v>
      </c>
      <c r="D32" s="3" t="s">
        <v>18</v>
      </c>
      <c r="E32" s="8">
        <v>93125</v>
      </c>
      <c r="F32" s="9">
        <v>185.91</v>
      </c>
      <c r="G32" s="10">
        <v>1.7600000000000001E-2</v>
      </c>
      <c r="H32" s="6"/>
      <c r="I32" s="22">
        <v>70.8</v>
      </c>
      <c r="J32" s="28" t="s">
        <v>402</v>
      </c>
      <c r="K32" s="22" t="s">
        <v>403</v>
      </c>
    </row>
    <row r="33" spans="1:11" x14ac:dyDescent="0.3">
      <c r="A33" s="5">
        <v>17</v>
      </c>
      <c r="B33" s="6" t="s">
        <v>56</v>
      </c>
      <c r="C33" s="6" t="s">
        <v>57</v>
      </c>
      <c r="D33" s="3" t="s">
        <v>21</v>
      </c>
      <c r="E33" s="8">
        <v>13729</v>
      </c>
      <c r="F33" s="9">
        <v>185.82</v>
      </c>
      <c r="G33" s="10">
        <v>1.7600000000000001E-2</v>
      </c>
      <c r="H33" s="6"/>
      <c r="I33" s="22">
        <v>73</v>
      </c>
      <c r="J33" s="28" t="s">
        <v>404</v>
      </c>
      <c r="K33" s="22">
        <v>82</v>
      </c>
    </row>
    <row r="34" spans="1:11" x14ac:dyDescent="0.3">
      <c r="A34" s="5">
        <v>18</v>
      </c>
      <c r="B34" s="6" t="s">
        <v>84</v>
      </c>
      <c r="C34" s="6" t="s">
        <v>85</v>
      </c>
      <c r="D34" s="3" t="s">
        <v>72</v>
      </c>
      <c r="E34" s="8">
        <v>5758</v>
      </c>
      <c r="F34" s="9">
        <v>182.55</v>
      </c>
      <c r="G34" s="10">
        <v>1.7299999999999999E-2</v>
      </c>
      <c r="H34" s="6"/>
      <c r="I34" s="22">
        <v>66.400000000000006</v>
      </c>
      <c r="J34" s="28" t="s">
        <v>405</v>
      </c>
      <c r="K34" s="22" t="s">
        <v>403</v>
      </c>
    </row>
    <row r="35" spans="1:11" x14ac:dyDescent="0.3">
      <c r="A35" s="5">
        <v>19</v>
      </c>
      <c r="B35" s="6" t="s">
        <v>406</v>
      </c>
      <c r="C35" s="6" t="s">
        <v>407</v>
      </c>
      <c r="D35" s="3" t="s">
        <v>408</v>
      </c>
      <c r="E35" s="8">
        <v>59384</v>
      </c>
      <c r="F35" s="9">
        <v>181.03</v>
      </c>
      <c r="G35" s="10">
        <v>1.7100000000000001E-2</v>
      </c>
      <c r="H35" s="6"/>
      <c r="I35" s="22">
        <v>71.5</v>
      </c>
      <c r="J35" s="28" t="s">
        <v>409</v>
      </c>
      <c r="K35" s="22">
        <v>100</v>
      </c>
    </row>
    <row r="36" spans="1:11" x14ac:dyDescent="0.3">
      <c r="A36" s="5">
        <v>20</v>
      </c>
      <c r="B36" s="6" t="s">
        <v>48</v>
      </c>
      <c r="C36" s="6" t="s">
        <v>49</v>
      </c>
      <c r="D36" s="3" t="s">
        <v>50</v>
      </c>
      <c r="E36" s="8">
        <v>5774</v>
      </c>
      <c r="F36" s="9">
        <v>180.04</v>
      </c>
      <c r="G36" s="10">
        <v>1.7000000000000001E-2</v>
      </c>
      <c r="H36" s="6"/>
      <c r="I36" s="22">
        <v>72.400000000000006</v>
      </c>
      <c r="J36" s="28" t="s">
        <v>410</v>
      </c>
      <c r="K36" s="22" t="s">
        <v>403</v>
      </c>
    </row>
    <row r="37" spans="1:11" x14ac:dyDescent="0.3">
      <c r="A37" s="5">
        <v>21</v>
      </c>
      <c r="B37" s="6" t="s">
        <v>54</v>
      </c>
      <c r="C37" s="6" t="s">
        <v>55</v>
      </c>
      <c r="D37" s="3" t="s">
        <v>26</v>
      </c>
      <c r="E37" s="8">
        <v>12178</v>
      </c>
      <c r="F37" s="9">
        <v>177.63</v>
      </c>
      <c r="G37" s="10">
        <v>1.6799999999999999E-2</v>
      </c>
      <c r="H37" s="6"/>
      <c r="I37" s="22">
        <v>77.400000000000006</v>
      </c>
      <c r="J37" s="28" t="s">
        <v>411</v>
      </c>
      <c r="K37" s="22" t="s">
        <v>403</v>
      </c>
    </row>
    <row r="38" spans="1:11" x14ac:dyDescent="0.3">
      <c r="A38" s="5">
        <v>22</v>
      </c>
      <c r="B38" s="6" t="s">
        <v>200</v>
      </c>
      <c r="C38" s="6" t="s">
        <v>23</v>
      </c>
      <c r="D38" s="3" t="s">
        <v>15</v>
      </c>
      <c r="E38" s="8">
        <v>2514</v>
      </c>
      <c r="F38" s="9">
        <v>176.12</v>
      </c>
      <c r="G38" s="10">
        <v>1.67E-2</v>
      </c>
      <c r="H38" s="6"/>
      <c r="I38" s="22">
        <v>73.599999999999994</v>
      </c>
      <c r="J38" s="28" t="s">
        <v>412</v>
      </c>
      <c r="K38" s="22">
        <v>100</v>
      </c>
    </row>
    <row r="39" spans="1:11" x14ac:dyDescent="0.3">
      <c r="A39" s="5">
        <v>23</v>
      </c>
      <c r="B39" s="6" t="s">
        <v>413</v>
      </c>
      <c r="C39" s="6" t="s">
        <v>35</v>
      </c>
      <c r="D39" s="3" t="s">
        <v>15</v>
      </c>
      <c r="E39" s="8">
        <v>3185</v>
      </c>
      <c r="F39" s="9">
        <v>174.3</v>
      </c>
      <c r="G39" s="10">
        <v>1.6500000000000001E-2</v>
      </c>
      <c r="H39" s="6"/>
      <c r="I39" s="22">
        <v>76.2</v>
      </c>
      <c r="J39" s="28" t="s">
        <v>414</v>
      </c>
      <c r="K39" s="22">
        <v>94</v>
      </c>
    </row>
    <row r="40" spans="1:11" x14ac:dyDescent="0.3">
      <c r="A40" s="5">
        <v>24</v>
      </c>
      <c r="B40" s="6" t="s">
        <v>415</v>
      </c>
      <c r="C40" s="6" t="s">
        <v>416</v>
      </c>
      <c r="D40" s="3" t="s">
        <v>50</v>
      </c>
      <c r="E40" s="8">
        <v>27905</v>
      </c>
      <c r="F40" s="9">
        <v>173.81</v>
      </c>
      <c r="G40" s="10">
        <v>1.6400000000000001E-2</v>
      </c>
      <c r="H40" s="6"/>
      <c r="I40" s="22">
        <v>76</v>
      </c>
      <c r="J40" s="28" t="s">
        <v>417</v>
      </c>
      <c r="K40" s="22">
        <v>100</v>
      </c>
    </row>
    <row r="41" spans="1:11" x14ac:dyDescent="0.3">
      <c r="A41" s="5">
        <v>25</v>
      </c>
      <c r="B41" s="6" t="s">
        <v>60</v>
      </c>
      <c r="C41" s="6" t="s">
        <v>61</v>
      </c>
      <c r="D41" s="3" t="s">
        <v>29</v>
      </c>
      <c r="E41" s="8">
        <v>11968</v>
      </c>
      <c r="F41" s="9">
        <v>172.55</v>
      </c>
      <c r="G41" s="10">
        <v>1.6299999999999999E-2</v>
      </c>
      <c r="H41" s="6"/>
      <c r="I41" s="22">
        <v>80.900000000000006</v>
      </c>
      <c r="J41" s="28" t="s">
        <v>418</v>
      </c>
      <c r="K41" s="22">
        <v>100</v>
      </c>
    </row>
    <row r="42" spans="1:11" x14ac:dyDescent="0.3">
      <c r="A42" s="5">
        <v>26</v>
      </c>
      <c r="B42" s="6" t="s">
        <v>51</v>
      </c>
      <c r="C42" s="6" t="s">
        <v>52</v>
      </c>
      <c r="D42" s="3" t="s">
        <v>53</v>
      </c>
      <c r="E42" s="8">
        <v>42688</v>
      </c>
      <c r="F42" s="9">
        <v>172.33</v>
      </c>
      <c r="G42" s="10">
        <v>1.6299999999999999E-2</v>
      </c>
      <c r="H42" s="6"/>
      <c r="I42" s="22">
        <v>69</v>
      </c>
      <c r="J42" s="28" t="s">
        <v>419</v>
      </c>
      <c r="K42" s="22">
        <v>76</v>
      </c>
    </row>
    <row r="43" spans="1:11" x14ac:dyDescent="0.3">
      <c r="A43" s="5">
        <v>27</v>
      </c>
      <c r="B43" s="6" t="s">
        <v>68</v>
      </c>
      <c r="C43" s="6" t="s">
        <v>69</v>
      </c>
      <c r="D43" s="3" t="s">
        <v>29</v>
      </c>
      <c r="E43" s="8">
        <v>68155</v>
      </c>
      <c r="F43" s="9">
        <v>163.13999999999999</v>
      </c>
      <c r="G43" s="10">
        <v>1.54E-2</v>
      </c>
      <c r="H43" s="6"/>
      <c r="I43" s="22">
        <v>78.3</v>
      </c>
      <c r="J43" s="28" t="s">
        <v>420</v>
      </c>
      <c r="K43" s="22">
        <v>100</v>
      </c>
    </row>
    <row r="44" spans="1:11" x14ac:dyDescent="0.3">
      <c r="A44" s="5">
        <v>28</v>
      </c>
      <c r="B44" s="6" t="s">
        <v>58</v>
      </c>
      <c r="C44" s="6" t="s">
        <v>59</v>
      </c>
      <c r="D44" s="3" t="s">
        <v>21</v>
      </c>
      <c r="E44" s="8">
        <v>51538</v>
      </c>
      <c r="F44" s="9">
        <v>150.13</v>
      </c>
      <c r="G44" s="10">
        <v>1.4200000000000001E-2</v>
      </c>
      <c r="H44" s="6"/>
      <c r="I44" s="22">
        <v>76.3</v>
      </c>
      <c r="J44" s="28" t="s">
        <v>421</v>
      </c>
      <c r="K44" s="22">
        <v>93</v>
      </c>
    </row>
    <row r="45" spans="1:11" x14ac:dyDescent="0.3">
      <c r="A45" s="5">
        <v>29</v>
      </c>
      <c r="B45" s="6" t="s">
        <v>62</v>
      </c>
      <c r="C45" s="6" t="s">
        <v>63</v>
      </c>
      <c r="D45" s="3" t="s">
        <v>29</v>
      </c>
      <c r="E45" s="8">
        <v>5157</v>
      </c>
      <c r="F45" s="9">
        <v>148.94999999999999</v>
      </c>
      <c r="G45" s="10">
        <v>1.41E-2</v>
      </c>
      <c r="H45" s="6"/>
      <c r="I45" s="22">
        <v>71.099999999999994</v>
      </c>
      <c r="J45" s="28" t="s">
        <v>422</v>
      </c>
      <c r="K45" s="22">
        <v>100</v>
      </c>
    </row>
    <row r="46" spans="1:11" x14ac:dyDescent="0.3">
      <c r="A46" s="5">
        <v>30</v>
      </c>
      <c r="B46" s="6" t="s">
        <v>99</v>
      </c>
      <c r="C46" s="6" t="s">
        <v>100</v>
      </c>
      <c r="D46" s="3" t="s">
        <v>15</v>
      </c>
      <c r="E46" s="8">
        <v>21653</v>
      </c>
      <c r="F46" s="9">
        <v>147.28</v>
      </c>
      <c r="G46" s="10">
        <v>1.3899999999999999E-2</v>
      </c>
      <c r="H46" s="6"/>
      <c r="I46" s="22">
        <v>77.900000000000006</v>
      </c>
      <c r="J46" s="28" t="s">
        <v>423</v>
      </c>
      <c r="K46" s="22">
        <v>100</v>
      </c>
    </row>
    <row r="47" spans="1:11" x14ac:dyDescent="0.3">
      <c r="A47" s="5">
        <v>31</v>
      </c>
      <c r="B47" s="6" t="s">
        <v>224</v>
      </c>
      <c r="C47" s="6" t="s">
        <v>225</v>
      </c>
      <c r="D47" s="3" t="s">
        <v>21</v>
      </c>
      <c r="E47" s="8">
        <v>4349</v>
      </c>
      <c r="F47" s="9">
        <v>146.43</v>
      </c>
      <c r="G47" s="10">
        <v>1.3899999999999999E-2</v>
      </c>
      <c r="H47" s="6"/>
      <c r="I47" s="22">
        <v>71.099999999999994</v>
      </c>
      <c r="J47" s="28" t="s">
        <v>424</v>
      </c>
      <c r="K47" s="22">
        <v>81</v>
      </c>
    </row>
    <row r="48" spans="1:11" x14ac:dyDescent="0.3">
      <c r="A48" s="5">
        <v>32</v>
      </c>
      <c r="B48" s="6" t="s">
        <v>64</v>
      </c>
      <c r="C48" s="6" t="s">
        <v>65</v>
      </c>
      <c r="D48" s="3" t="s">
        <v>15</v>
      </c>
      <c r="E48" s="8">
        <v>1642</v>
      </c>
      <c r="F48" s="9">
        <v>142.5</v>
      </c>
      <c r="G48" s="10">
        <v>1.35E-2</v>
      </c>
      <c r="H48" s="6"/>
      <c r="I48" s="22">
        <v>70.5</v>
      </c>
      <c r="J48" s="28" t="s">
        <v>425</v>
      </c>
      <c r="K48" s="22">
        <v>100</v>
      </c>
    </row>
    <row r="49" spans="1:11" x14ac:dyDescent="0.3">
      <c r="A49" s="5">
        <v>33</v>
      </c>
      <c r="B49" s="6" t="s">
        <v>46</v>
      </c>
      <c r="C49" s="6" t="s">
        <v>47</v>
      </c>
      <c r="D49" s="3" t="s">
        <v>12</v>
      </c>
      <c r="E49" s="8">
        <v>33436</v>
      </c>
      <c r="F49" s="9">
        <v>135.62</v>
      </c>
      <c r="G49" s="10">
        <v>1.2800000000000001E-2</v>
      </c>
      <c r="H49" s="6"/>
      <c r="I49" s="22">
        <v>69.5</v>
      </c>
      <c r="J49" s="28" t="s">
        <v>426</v>
      </c>
      <c r="K49" s="22" t="s">
        <v>403</v>
      </c>
    </row>
    <row r="50" spans="1:11" x14ac:dyDescent="0.3">
      <c r="A50" s="5">
        <v>34</v>
      </c>
      <c r="B50" s="6" t="s">
        <v>427</v>
      </c>
      <c r="C50" s="6" t="s">
        <v>33</v>
      </c>
      <c r="D50" s="3" t="s">
        <v>15</v>
      </c>
      <c r="E50" s="8">
        <v>5165</v>
      </c>
      <c r="F50" s="9">
        <v>133.47999999999999</v>
      </c>
      <c r="G50" s="10">
        <v>1.26E-2</v>
      </c>
      <c r="H50" s="6"/>
      <c r="I50" s="22">
        <v>69.099999999999994</v>
      </c>
      <c r="J50" s="28" t="s">
        <v>428</v>
      </c>
      <c r="K50" s="22" t="s">
        <v>403</v>
      </c>
    </row>
    <row r="51" spans="1:11" x14ac:dyDescent="0.3">
      <c r="A51" s="5">
        <v>35</v>
      </c>
      <c r="B51" s="6" t="s">
        <v>43</v>
      </c>
      <c r="C51" s="6" t="s">
        <v>44</v>
      </c>
      <c r="D51" s="3" t="s">
        <v>45</v>
      </c>
      <c r="E51" s="8">
        <v>7489</v>
      </c>
      <c r="F51" s="9">
        <v>130.01</v>
      </c>
      <c r="G51" s="10">
        <v>1.23E-2</v>
      </c>
      <c r="H51" s="6"/>
      <c r="I51" s="22">
        <v>62.6</v>
      </c>
      <c r="J51" s="28" t="s">
        <v>429</v>
      </c>
      <c r="K51" s="22" t="s">
        <v>403</v>
      </c>
    </row>
    <row r="52" spans="1:11" x14ac:dyDescent="0.3">
      <c r="A52" s="5">
        <v>36</v>
      </c>
      <c r="B52" s="6" t="s">
        <v>237</v>
      </c>
      <c r="C52" s="6" t="s">
        <v>238</v>
      </c>
      <c r="D52" s="3" t="s">
        <v>12</v>
      </c>
      <c r="E52" s="8">
        <v>11268</v>
      </c>
      <c r="F52" s="9">
        <v>127.25</v>
      </c>
      <c r="G52" s="10">
        <v>1.2E-2</v>
      </c>
      <c r="H52" s="6"/>
      <c r="I52" s="22">
        <v>66.8</v>
      </c>
      <c r="J52" s="28" t="s">
        <v>430</v>
      </c>
      <c r="K52" s="22">
        <v>100</v>
      </c>
    </row>
    <row r="53" spans="1:11" x14ac:dyDescent="0.3">
      <c r="A53" s="5">
        <v>37</v>
      </c>
      <c r="B53" s="6" t="s">
        <v>75</v>
      </c>
      <c r="C53" s="6" t="s">
        <v>76</v>
      </c>
      <c r="D53" s="3" t="s">
        <v>72</v>
      </c>
      <c r="E53" s="8">
        <v>699</v>
      </c>
      <c r="F53" s="9">
        <v>125.83</v>
      </c>
      <c r="G53" s="10">
        <v>1.1900000000000001E-2</v>
      </c>
      <c r="H53" s="6"/>
      <c r="I53" s="22">
        <v>70.099999999999994</v>
      </c>
      <c r="J53" s="28" t="s">
        <v>431</v>
      </c>
      <c r="K53" s="22" t="s">
        <v>403</v>
      </c>
    </row>
    <row r="54" spans="1:11" x14ac:dyDescent="0.3">
      <c r="A54" s="5">
        <v>38</v>
      </c>
      <c r="B54" s="6" t="s">
        <v>73</v>
      </c>
      <c r="C54" s="6" t="s">
        <v>74</v>
      </c>
      <c r="D54" s="3" t="s">
        <v>29</v>
      </c>
      <c r="E54" s="8">
        <v>9002</v>
      </c>
      <c r="F54" s="9">
        <v>124.69</v>
      </c>
      <c r="G54" s="10">
        <v>1.18E-2</v>
      </c>
      <c r="H54" s="6"/>
      <c r="I54" s="22">
        <v>79.400000000000006</v>
      </c>
      <c r="J54" s="28" t="s">
        <v>432</v>
      </c>
      <c r="K54" s="22">
        <v>100</v>
      </c>
    </row>
    <row r="55" spans="1:11" x14ac:dyDescent="0.3">
      <c r="A55" s="5">
        <v>39</v>
      </c>
      <c r="B55" s="6" t="s">
        <v>88</v>
      </c>
      <c r="C55" s="6" t="s">
        <v>89</v>
      </c>
      <c r="D55" s="3" t="s">
        <v>90</v>
      </c>
      <c r="E55" s="8">
        <v>29087</v>
      </c>
      <c r="F55" s="9">
        <v>122.05</v>
      </c>
      <c r="G55" s="10">
        <v>1.15E-2</v>
      </c>
      <c r="H55" s="6"/>
      <c r="I55" s="22">
        <v>67.900000000000006</v>
      </c>
      <c r="J55" s="28" t="s">
        <v>433</v>
      </c>
      <c r="K55" s="22" t="s">
        <v>403</v>
      </c>
    </row>
    <row r="56" spans="1:11" x14ac:dyDescent="0.3">
      <c r="A56" s="5">
        <v>40</v>
      </c>
      <c r="B56" s="6" t="s">
        <v>111</v>
      </c>
      <c r="C56" s="6" t="s">
        <v>112</v>
      </c>
      <c r="D56" s="3" t="s">
        <v>45</v>
      </c>
      <c r="E56" s="8">
        <v>13107</v>
      </c>
      <c r="F56" s="9">
        <v>120.56</v>
      </c>
      <c r="G56" s="10">
        <v>1.14E-2</v>
      </c>
      <c r="H56" s="6"/>
      <c r="I56" s="22">
        <v>69.599999999999994</v>
      </c>
      <c r="J56" s="28" t="s">
        <v>434</v>
      </c>
      <c r="K56" s="22">
        <v>100</v>
      </c>
    </row>
    <row r="57" spans="1:11" x14ac:dyDescent="0.3">
      <c r="A57" s="5">
        <v>41</v>
      </c>
      <c r="B57" s="6" t="s">
        <v>77</v>
      </c>
      <c r="C57" s="6" t="s">
        <v>78</v>
      </c>
      <c r="D57" s="3" t="s">
        <v>79</v>
      </c>
      <c r="E57" s="8">
        <v>10035</v>
      </c>
      <c r="F57" s="9">
        <v>117.1</v>
      </c>
      <c r="G57" s="10">
        <v>1.11E-2</v>
      </c>
      <c r="H57" s="6"/>
      <c r="I57" s="22">
        <v>76</v>
      </c>
      <c r="J57" s="28" t="s">
        <v>435</v>
      </c>
      <c r="K57" s="22">
        <v>100</v>
      </c>
    </row>
    <row r="58" spans="1:11" x14ac:dyDescent="0.3">
      <c r="A58" s="5">
        <v>42</v>
      </c>
      <c r="B58" s="6" t="s">
        <v>436</v>
      </c>
      <c r="C58" s="6" t="s">
        <v>437</v>
      </c>
      <c r="D58" s="3" t="s">
        <v>79</v>
      </c>
      <c r="E58" s="8">
        <v>5267</v>
      </c>
      <c r="F58" s="9">
        <v>117.05</v>
      </c>
      <c r="G58" s="10">
        <v>1.11E-2</v>
      </c>
      <c r="H58" s="6"/>
      <c r="I58" s="22">
        <v>75.599999999999994</v>
      </c>
      <c r="J58" s="28" t="s">
        <v>438</v>
      </c>
      <c r="K58" s="22">
        <v>94</v>
      </c>
    </row>
    <row r="59" spans="1:11" x14ac:dyDescent="0.3">
      <c r="A59" s="5">
        <v>43</v>
      </c>
      <c r="B59" s="6" t="s">
        <v>439</v>
      </c>
      <c r="C59" s="6" t="s">
        <v>440</v>
      </c>
      <c r="D59" s="3" t="s">
        <v>175</v>
      </c>
      <c r="E59" s="8">
        <v>60089</v>
      </c>
      <c r="F59" s="9">
        <v>115.93</v>
      </c>
      <c r="G59" s="10">
        <v>1.0999999999999999E-2</v>
      </c>
      <c r="H59" s="6"/>
      <c r="I59" s="22">
        <v>79.3</v>
      </c>
      <c r="J59" s="28" t="s">
        <v>441</v>
      </c>
      <c r="K59" s="22">
        <v>100</v>
      </c>
    </row>
    <row r="60" spans="1:11" x14ac:dyDescent="0.3">
      <c r="A60" s="5">
        <v>44</v>
      </c>
      <c r="B60" s="6" t="s">
        <v>101</v>
      </c>
      <c r="C60" s="6" t="s">
        <v>102</v>
      </c>
      <c r="D60" s="3" t="s">
        <v>103</v>
      </c>
      <c r="E60" s="8">
        <v>6924</v>
      </c>
      <c r="F60" s="9">
        <v>111.7</v>
      </c>
      <c r="G60" s="10">
        <v>1.06E-2</v>
      </c>
      <c r="H60" s="6"/>
      <c r="I60" s="22">
        <v>73.900000000000006</v>
      </c>
      <c r="J60" s="28" t="s">
        <v>442</v>
      </c>
      <c r="K60" s="22">
        <v>100</v>
      </c>
    </row>
    <row r="61" spans="1:11" x14ac:dyDescent="0.3">
      <c r="A61" s="5">
        <v>45</v>
      </c>
      <c r="B61" s="6" t="s">
        <v>70</v>
      </c>
      <c r="C61" s="6" t="s">
        <v>71</v>
      </c>
      <c r="D61" s="3" t="s">
        <v>72</v>
      </c>
      <c r="E61" s="8">
        <v>2110</v>
      </c>
      <c r="F61" s="9">
        <v>109.37</v>
      </c>
      <c r="G61" s="10">
        <v>1.03E-2</v>
      </c>
      <c r="H61" s="6"/>
      <c r="I61" s="22">
        <v>74.2</v>
      </c>
      <c r="J61" s="28" t="s">
        <v>443</v>
      </c>
      <c r="K61" s="22">
        <v>81</v>
      </c>
    </row>
    <row r="62" spans="1:11" x14ac:dyDescent="0.3">
      <c r="A62" s="5">
        <v>46</v>
      </c>
      <c r="B62" s="6" t="s">
        <v>367</v>
      </c>
      <c r="C62" s="6" t="s">
        <v>25</v>
      </c>
      <c r="D62" s="3" t="s">
        <v>26</v>
      </c>
      <c r="E62" s="8">
        <v>2899</v>
      </c>
      <c r="F62" s="9">
        <v>108.96</v>
      </c>
      <c r="G62" s="10">
        <v>1.03E-2</v>
      </c>
      <c r="H62" s="6"/>
      <c r="I62" s="22">
        <v>81.599999999999994</v>
      </c>
      <c r="J62" s="28" t="s">
        <v>444</v>
      </c>
      <c r="K62" s="22" t="s">
        <v>403</v>
      </c>
    </row>
    <row r="63" spans="1:11" x14ac:dyDescent="0.3">
      <c r="A63" s="5">
        <v>47</v>
      </c>
      <c r="B63" s="6" t="s">
        <v>82</v>
      </c>
      <c r="C63" s="6" t="s">
        <v>83</v>
      </c>
      <c r="D63" s="3" t="s">
        <v>29</v>
      </c>
      <c r="E63" s="8">
        <v>6720</v>
      </c>
      <c r="F63" s="9">
        <v>106.92</v>
      </c>
      <c r="G63" s="10">
        <v>1.01E-2</v>
      </c>
      <c r="H63" s="6"/>
      <c r="I63" s="22">
        <v>71.400000000000006</v>
      </c>
      <c r="J63" s="28" t="s">
        <v>445</v>
      </c>
      <c r="K63" s="22" t="s">
        <v>403</v>
      </c>
    </row>
    <row r="64" spans="1:11" x14ac:dyDescent="0.3">
      <c r="A64" s="5">
        <v>48</v>
      </c>
      <c r="B64" s="6" t="s">
        <v>93</v>
      </c>
      <c r="C64" s="6" t="s">
        <v>94</v>
      </c>
      <c r="D64" s="3" t="s">
        <v>21</v>
      </c>
      <c r="E64" s="8">
        <v>652</v>
      </c>
      <c r="F64" s="9">
        <v>106.42</v>
      </c>
      <c r="G64" s="10">
        <v>1.01E-2</v>
      </c>
      <c r="H64" s="6"/>
      <c r="I64" s="22">
        <v>65.099999999999994</v>
      </c>
      <c r="J64" s="28" t="s">
        <v>446</v>
      </c>
      <c r="K64" s="22" t="s">
        <v>403</v>
      </c>
    </row>
    <row r="65" spans="1:11" x14ac:dyDescent="0.3">
      <c r="A65" s="5">
        <v>49</v>
      </c>
      <c r="B65" s="6" t="s">
        <v>230</v>
      </c>
      <c r="C65" s="6" t="s">
        <v>231</v>
      </c>
      <c r="D65" s="3" t="s">
        <v>21</v>
      </c>
      <c r="E65" s="8">
        <v>4438</v>
      </c>
      <c r="F65" s="9">
        <v>104.29</v>
      </c>
      <c r="G65" s="10">
        <v>9.9000000000000008E-3</v>
      </c>
      <c r="H65" s="6"/>
      <c r="I65" s="22">
        <v>74.099999999999994</v>
      </c>
      <c r="J65" s="28" t="s">
        <v>447</v>
      </c>
      <c r="K65" s="22">
        <v>100</v>
      </c>
    </row>
    <row r="66" spans="1:11" x14ac:dyDescent="0.3">
      <c r="A66" s="5">
        <v>50</v>
      </c>
      <c r="B66" s="6" t="s">
        <v>41</v>
      </c>
      <c r="C66" s="6" t="s">
        <v>42</v>
      </c>
      <c r="D66" s="3" t="s">
        <v>40</v>
      </c>
      <c r="E66" s="8">
        <v>10128</v>
      </c>
      <c r="F66" s="9">
        <v>101.12</v>
      </c>
      <c r="G66" s="10">
        <v>9.5999999999999992E-3</v>
      </c>
      <c r="H66" s="6"/>
      <c r="I66" s="22">
        <v>68.599999999999994</v>
      </c>
      <c r="J66" s="28" t="s">
        <v>448</v>
      </c>
      <c r="K66" s="22" t="s">
        <v>403</v>
      </c>
    </row>
    <row r="67" spans="1:11" x14ac:dyDescent="0.3">
      <c r="A67" s="5">
        <v>51</v>
      </c>
      <c r="B67" s="6" t="s">
        <v>109</v>
      </c>
      <c r="C67" s="6" t="s">
        <v>110</v>
      </c>
      <c r="D67" s="3" t="s">
        <v>50</v>
      </c>
      <c r="E67" s="8">
        <v>14352</v>
      </c>
      <c r="F67" s="9">
        <v>100.49</v>
      </c>
      <c r="G67" s="10">
        <v>9.4999999999999998E-3</v>
      </c>
      <c r="H67" s="6"/>
      <c r="I67" s="22">
        <v>67.3</v>
      </c>
      <c r="J67" s="28" t="s">
        <v>449</v>
      </c>
      <c r="K67" s="22" t="s">
        <v>403</v>
      </c>
    </row>
    <row r="68" spans="1:11" x14ac:dyDescent="0.3">
      <c r="A68" s="5">
        <v>52</v>
      </c>
      <c r="B68" s="6" t="s">
        <v>86</v>
      </c>
      <c r="C68" s="6" t="s">
        <v>87</v>
      </c>
      <c r="D68" s="3" t="s">
        <v>50</v>
      </c>
      <c r="E68" s="8">
        <v>5524</v>
      </c>
      <c r="F68" s="9">
        <v>95.99</v>
      </c>
      <c r="G68" s="10">
        <v>9.1000000000000004E-3</v>
      </c>
      <c r="H68" s="6"/>
      <c r="I68" s="22">
        <v>72.8</v>
      </c>
      <c r="J68" s="28" t="s">
        <v>450</v>
      </c>
      <c r="K68" s="22" t="s">
        <v>403</v>
      </c>
    </row>
    <row r="69" spans="1:11" x14ac:dyDescent="0.3">
      <c r="A69" s="5">
        <v>53</v>
      </c>
      <c r="B69" s="6" t="s">
        <v>106</v>
      </c>
      <c r="C69" s="6" t="s">
        <v>107</v>
      </c>
      <c r="D69" s="3" t="s">
        <v>108</v>
      </c>
      <c r="E69" s="8">
        <v>43992</v>
      </c>
      <c r="F69" s="9">
        <v>90.59</v>
      </c>
      <c r="G69" s="10">
        <v>8.6E-3</v>
      </c>
      <c r="H69" s="6"/>
      <c r="I69" s="22">
        <v>69.599999999999994</v>
      </c>
      <c r="J69" s="28" t="s">
        <v>451</v>
      </c>
      <c r="K69" s="22" t="s">
        <v>403</v>
      </c>
    </row>
    <row r="70" spans="1:11" x14ac:dyDescent="0.3">
      <c r="A70" s="5">
        <v>54</v>
      </c>
      <c r="B70" s="6" t="s">
        <v>120</v>
      </c>
      <c r="C70" s="6" t="s">
        <v>121</v>
      </c>
      <c r="D70" s="3" t="s">
        <v>21</v>
      </c>
      <c r="E70" s="8">
        <v>46039</v>
      </c>
      <c r="F70" s="9">
        <v>90.25</v>
      </c>
      <c r="G70" s="10">
        <v>8.5000000000000006E-3</v>
      </c>
      <c r="H70" s="6"/>
      <c r="I70" s="22">
        <v>72.3</v>
      </c>
      <c r="J70" s="28" t="s">
        <v>452</v>
      </c>
      <c r="K70" s="22" t="s">
        <v>403</v>
      </c>
    </row>
    <row r="71" spans="1:11" x14ac:dyDescent="0.3">
      <c r="A71" s="5">
        <v>55</v>
      </c>
      <c r="B71" s="6" t="s">
        <v>113</v>
      </c>
      <c r="C71" s="6" t="s">
        <v>114</v>
      </c>
      <c r="D71" s="3" t="s">
        <v>115</v>
      </c>
      <c r="E71" s="8">
        <v>8459</v>
      </c>
      <c r="F71" s="9">
        <v>89.64</v>
      </c>
      <c r="G71" s="10">
        <v>8.5000000000000006E-3</v>
      </c>
      <c r="H71" s="6"/>
      <c r="I71" s="22">
        <v>71.8</v>
      </c>
      <c r="J71" s="28" t="s">
        <v>453</v>
      </c>
      <c r="K71" s="22" t="s">
        <v>403</v>
      </c>
    </row>
    <row r="72" spans="1:11" x14ac:dyDescent="0.3">
      <c r="A72" s="5">
        <v>56</v>
      </c>
      <c r="B72" s="6" t="s">
        <v>66</v>
      </c>
      <c r="C72" s="6" t="s">
        <v>67</v>
      </c>
      <c r="D72" s="3" t="s">
        <v>21</v>
      </c>
      <c r="E72" s="8">
        <v>9834</v>
      </c>
      <c r="F72" s="9">
        <v>89.01</v>
      </c>
      <c r="G72" s="10">
        <v>8.3999999999999995E-3</v>
      </c>
      <c r="H72" s="6"/>
      <c r="I72" s="22">
        <v>75.900000000000006</v>
      </c>
      <c r="J72" s="28" t="s">
        <v>454</v>
      </c>
      <c r="K72" s="22" t="s">
        <v>403</v>
      </c>
    </row>
    <row r="73" spans="1:11" x14ac:dyDescent="0.3">
      <c r="A73" s="5">
        <v>57</v>
      </c>
      <c r="B73" s="6" t="s">
        <v>212</v>
      </c>
      <c r="C73" s="6" t="s">
        <v>213</v>
      </c>
      <c r="D73" s="3" t="s">
        <v>175</v>
      </c>
      <c r="E73" s="8">
        <v>11263</v>
      </c>
      <c r="F73" s="9">
        <v>82.84</v>
      </c>
      <c r="G73" s="10">
        <v>7.7999999999999996E-3</v>
      </c>
      <c r="H73" s="6"/>
      <c r="I73" s="22">
        <v>72</v>
      </c>
      <c r="J73" s="28" t="s">
        <v>455</v>
      </c>
      <c r="K73" s="22">
        <v>93</v>
      </c>
    </row>
    <row r="74" spans="1:11" x14ac:dyDescent="0.3">
      <c r="A74" s="5">
        <v>58</v>
      </c>
      <c r="B74" s="6" t="s">
        <v>95</v>
      </c>
      <c r="C74" s="6" t="s">
        <v>96</v>
      </c>
      <c r="D74" s="3" t="s">
        <v>53</v>
      </c>
      <c r="E74" s="8">
        <v>5714</v>
      </c>
      <c r="F74" s="9">
        <v>82</v>
      </c>
      <c r="G74" s="10">
        <v>7.7999999999999996E-3</v>
      </c>
      <c r="H74" s="6"/>
      <c r="I74" s="22">
        <v>68.8</v>
      </c>
      <c r="J74" s="28" t="s">
        <v>456</v>
      </c>
      <c r="K74" s="22" t="s">
        <v>403</v>
      </c>
    </row>
    <row r="75" spans="1:11" x14ac:dyDescent="0.3">
      <c r="A75" s="5"/>
      <c r="B75" s="6"/>
      <c r="C75" s="6"/>
      <c r="D75" s="6"/>
      <c r="E75" s="6"/>
      <c r="F75" s="6"/>
      <c r="G75" s="6"/>
      <c r="H75" s="6"/>
      <c r="I75" s="6"/>
      <c r="J75" s="6"/>
      <c r="K75" s="6"/>
    </row>
    <row r="76" spans="1:11" x14ac:dyDescent="0.3">
      <c r="A76" s="7" t="s">
        <v>122</v>
      </c>
      <c r="B76" s="2" t="s">
        <v>123</v>
      </c>
      <c r="C76" s="2"/>
      <c r="D76" s="2"/>
      <c r="E76" s="2"/>
      <c r="F76" s="2" t="s">
        <v>124</v>
      </c>
      <c r="G76" s="2" t="s">
        <v>124</v>
      </c>
      <c r="H76" s="2" t="s">
        <v>124</v>
      </c>
      <c r="I76" s="2"/>
      <c r="J76" s="2"/>
      <c r="K76" s="2"/>
    </row>
    <row r="77" spans="1:11" x14ac:dyDescent="0.3">
      <c r="A77" s="5"/>
      <c r="B77" s="6"/>
      <c r="C77" s="6"/>
      <c r="D77" s="6"/>
      <c r="E77" s="6"/>
      <c r="F77" s="6"/>
      <c r="G77" s="6"/>
      <c r="H77" s="6"/>
      <c r="I77" s="6"/>
      <c r="J77" s="6"/>
      <c r="K77" s="6"/>
    </row>
    <row r="78" spans="1:11" x14ac:dyDescent="0.3">
      <c r="A78" s="7"/>
      <c r="B78" s="2" t="s">
        <v>125</v>
      </c>
      <c r="C78" s="2"/>
      <c r="D78" s="2"/>
      <c r="E78" s="2"/>
      <c r="F78" s="11">
        <v>10134.58</v>
      </c>
      <c r="G78" s="12">
        <v>0.95860000000000001</v>
      </c>
      <c r="H78" s="2"/>
      <c r="I78" s="2"/>
      <c r="J78" s="2"/>
      <c r="K78" s="2"/>
    </row>
    <row r="79" spans="1:11" x14ac:dyDescent="0.3">
      <c r="A79" s="5"/>
      <c r="B79" s="6"/>
      <c r="C79" s="6"/>
      <c r="D79" s="6"/>
      <c r="E79" s="6"/>
      <c r="F79" s="6"/>
      <c r="G79" s="6"/>
      <c r="H79" s="6"/>
      <c r="I79" s="6"/>
      <c r="J79" s="6"/>
      <c r="K79" s="6"/>
    </row>
    <row r="80" spans="1:11" x14ac:dyDescent="0.3">
      <c r="A80" s="5"/>
      <c r="B80" s="2" t="s">
        <v>126</v>
      </c>
      <c r="C80" s="6"/>
      <c r="D80" s="6"/>
      <c r="E80" s="6"/>
      <c r="F80" s="6"/>
      <c r="G80" s="6"/>
      <c r="H80" s="6"/>
      <c r="I80" s="6"/>
      <c r="J80" s="6"/>
      <c r="K80" s="6"/>
    </row>
    <row r="81" spans="1:11" x14ac:dyDescent="0.3">
      <c r="A81" s="5"/>
      <c r="B81" s="6"/>
      <c r="C81" s="6"/>
      <c r="D81" s="6"/>
      <c r="E81" s="6"/>
      <c r="F81" s="6"/>
      <c r="G81" s="6"/>
      <c r="H81" s="6"/>
      <c r="I81" s="6"/>
      <c r="J81" s="6"/>
      <c r="K81" s="6"/>
    </row>
    <row r="82" spans="1:11" x14ac:dyDescent="0.3">
      <c r="A82" s="5">
        <v>1</v>
      </c>
      <c r="B82" s="6" t="s">
        <v>127</v>
      </c>
      <c r="C82" s="6" t="s">
        <v>128</v>
      </c>
      <c r="D82" s="6" t="s">
        <v>15</v>
      </c>
      <c r="E82" s="8">
        <v>73208</v>
      </c>
      <c r="F82" s="9">
        <v>7.3518401999999998</v>
      </c>
      <c r="G82" s="10">
        <v>6.9999999999999999E-4</v>
      </c>
      <c r="H82" s="6"/>
      <c r="I82" s="6"/>
      <c r="J82" s="6"/>
      <c r="K82" s="6"/>
    </row>
    <row r="83" spans="1:11" x14ac:dyDescent="0.3">
      <c r="A83" s="5"/>
      <c r="B83" s="6"/>
      <c r="C83" s="6"/>
      <c r="D83" s="6"/>
      <c r="E83" s="6"/>
      <c r="F83" s="6"/>
      <c r="G83" s="6"/>
      <c r="H83" s="6"/>
      <c r="I83" s="6"/>
      <c r="J83" s="6"/>
      <c r="K83" s="6"/>
    </row>
    <row r="84" spans="1:11" x14ac:dyDescent="0.3">
      <c r="A84" s="5"/>
      <c r="B84" s="2" t="s">
        <v>262</v>
      </c>
      <c r="C84" s="6"/>
      <c r="D84" s="6"/>
      <c r="E84" s="6"/>
      <c r="F84" s="6"/>
      <c r="G84" s="6"/>
      <c r="H84" s="6"/>
      <c r="I84" s="6"/>
      <c r="J84" s="6"/>
      <c r="K84" s="6"/>
    </row>
    <row r="85" spans="1:11" x14ac:dyDescent="0.3">
      <c r="A85" s="5"/>
      <c r="B85" s="6"/>
      <c r="C85" s="6"/>
      <c r="D85" s="6"/>
      <c r="E85" s="6"/>
      <c r="F85" s="6"/>
      <c r="G85" s="6"/>
      <c r="H85" s="6"/>
      <c r="I85" s="6"/>
      <c r="J85" s="6"/>
      <c r="K85" s="6"/>
    </row>
    <row r="86" spans="1:11" x14ac:dyDescent="0.3">
      <c r="A86" s="7" t="s">
        <v>8</v>
      </c>
      <c r="B86" s="2" t="s">
        <v>263</v>
      </c>
      <c r="C86" s="2"/>
      <c r="D86" s="2"/>
      <c r="E86" s="2"/>
      <c r="F86" s="2" t="s">
        <v>124</v>
      </c>
      <c r="G86" s="2" t="s">
        <v>124</v>
      </c>
      <c r="H86" s="2" t="s">
        <v>124</v>
      </c>
      <c r="I86" s="2"/>
      <c r="J86" s="2"/>
      <c r="K86" s="2"/>
    </row>
    <row r="87" spans="1:11" x14ac:dyDescent="0.3">
      <c r="A87" s="5"/>
      <c r="B87" s="6"/>
      <c r="C87" s="6"/>
      <c r="D87" s="6"/>
      <c r="E87" s="6"/>
      <c r="F87" s="6"/>
      <c r="G87" s="6"/>
      <c r="H87" s="6"/>
      <c r="I87" s="6"/>
      <c r="J87" s="6"/>
      <c r="K87" s="6"/>
    </row>
    <row r="88" spans="1:11" x14ac:dyDescent="0.3">
      <c r="A88" s="7" t="s">
        <v>122</v>
      </c>
      <c r="B88" s="2" t="s">
        <v>264</v>
      </c>
      <c r="C88" s="2"/>
      <c r="D88" s="2"/>
      <c r="E88" s="2"/>
      <c r="F88" s="2" t="s">
        <v>124</v>
      </c>
      <c r="G88" s="2" t="s">
        <v>124</v>
      </c>
      <c r="H88" s="2" t="s">
        <v>124</v>
      </c>
      <c r="I88" s="2"/>
      <c r="J88" s="2"/>
      <c r="K88" s="2"/>
    </row>
    <row r="89" spans="1:11" x14ac:dyDescent="0.3">
      <c r="A89" s="5"/>
      <c r="B89" s="6"/>
      <c r="C89" s="6"/>
      <c r="D89" s="6"/>
      <c r="E89" s="6"/>
      <c r="F89" s="6"/>
      <c r="G89" s="6"/>
      <c r="H89" s="6"/>
      <c r="I89" s="6"/>
      <c r="J89" s="6"/>
      <c r="K89" s="6"/>
    </row>
    <row r="90" spans="1:11" x14ac:dyDescent="0.3">
      <c r="A90" s="7" t="s">
        <v>259</v>
      </c>
      <c r="B90" s="2" t="s">
        <v>265</v>
      </c>
      <c r="C90" s="2"/>
      <c r="D90" s="2"/>
      <c r="E90" s="2"/>
      <c r="F90" s="2" t="s">
        <v>124</v>
      </c>
      <c r="G90" s="2" t="s">
        <v>124</v>
      </c>
      <c r="H90" s="2" t="s">
        <v>124</v>
      </c>
      <c r="I90" s="2"/>
      <c r="J90" s="2"/>
      <c r="K90" s="2"/>
    </row>
    <row r="91" spans="1:11" x14ac:dyDescent="0.3">
      <c r="A91" s="5"/>
      <c r="B91" s="6"/>
      <c r="C91" s="6"/>
      <c r="D91" s="6"/>
      <c r="E91" s="6"/>
      <c r="F91" s="6"/>
      <c r="G91" s="6"/>
      <c r="H91" s="6"/>
      <c r="I91" s="6"/>
      <c r="J91" s="6"/>
      <c r="K91" s="6"/>
    </row>
    <row r="92" spans="1:11" x14ac:dyDescent="0.3">
      <c r="A92" s="7" t="s">
        <v>266</v>
      </c>
      <c r="B92" s="2" t="s">
        <v>267</v>
      </c>
      <c r="C92" s="6"/>
      <c r="D92" s="6"/>
      <c r="E92" s="8"/>
      <c r="F92" s="9">
        <v>439.07</v>
      </c>
      <c r="G92" s="10">
        <v>4.1500000000000002E-2</v>
      </c>
      <c r="H92" s="10">
        <v>5.5E-2</v>
      </c>
      <c r="I92" s="6"/>
      <c r="J92" s="6"/>
      <c r="K92" s="6"/>
    </row>
    <row r="93" spans="1:11" x14ac:dyDescent="0.3">
      <c r="A93" s="5"/>
      <c r="B93" s="6"/>
      <c r="C93" s="6"/>
      <c r="D93" s="6"/>
      <c r="E93" s="6"/>
      <c r="F93" s="6"/>
      <c r="G93" s="6"/>
      <c r="H93" s="6"/>
      <c r="I93" s="6"/>
      <c r="J93" s="6"/>
      <c r="K93" s="6"/>
    </row>
    <row r="94" spans="1:11" x14ac:dyDescent="0.3">
      <c r="A94" s="7"/>
      <c r="B94" s="2" t="s">
        <v>268</v>
      </c>
      <c r="C94" s="2"/>
      <c r="D94" s="2"/>
      <c r="E94" s="2"/>
      <c r="F94" s="11">
        <v>439.07</v>
      </c>
      <c r="G94" s="12">
        <v>4.1500000000000002E-2</v>
      </c>
      <c r="H94" s="2"/>
      <c r="I94" s="2"/>
      <c r="J94" s="2"/>
      <c r="K94" s="2"/>
    </row>
    <row r="95" spans="1:11" x14ac:dyDescent="0.3">
      <c r="A95" s="5"/>
      <c r="B95" s="6"/>
      <c r="C95" s="6"/>
      <c r="D95" s="6"/>
      <c r="E95" s="6"/>
      <c r="F95" s="6"/>
      <c r="G95" s="6"/>
      <c r="H95" s="6"/>
      <c r="I95" s="6"/>
      <c r="J95" s="6"/>
      <c r="K95" s="6"/>
    </row>
    <row r="96" spans="1:11" x14ac:dyDescent="0.3">
      <c r="A96" s="5"/>
      <c r="B96" s="2" t="s">
        <v>129</v>
      </c>
      <c r="C96" s="6"/>
      <c r="D96" s="6"/>
      <c r="E96" s="6"/>
      <c r="F96" s="6"/>
      <c r="G96" s="6"/>
      <c r="H96" s="6"/>
      <c r="I96" s="6"/>
      <c r="J96" s="6"/>
      <c r="K96" s="6"/>
    </row>
    <row r="97" spans="1:11" x14ac:dyDescent="0.3">
      <c r="A97" s="5"/>
      <c r="B97" s="6" t="s">
        <v>130</v>
      </c>
      <c r="C97" s="6"/>
      <c r="D97" s="6"/>
      <c r="E97" s="6"/>
      <c r="F97" s="9">
        <v>-10.0024424329802</v>
      </c>
      <c r="G97" s="10">
        <v>-8.0000000000000004E-4</v>
      </c>
      <c r="H97" s="6"/>
      <c r="I97" s="6"/>
      <c r="J97" s="6"/>
      <c r="K97" s="6"/>
    </row>
    <row r="98" spans="1:11" x14ac:dyDescent="0.3">
      <c r="A98" s="5"/>
      <c r="B98" s="6"/>
      <c r="C98" s="6"/>
      <c r="D98" s="6"/>
      <c r="E98" s="6"/>
      <c r="F98" s="6"/>
      <c r="G98" s="6"/>
      <c r="H98" s="6"/>
      <c r="I98" s="6"/>
      <c r="J98" s="6"/>
      <c r="K98" s="6"/>
    </row>
    <row r="99" spans="1:11" x14ac:dyDescent="0.3">
      <c r="A99" s="7"/>
      <c r="B99" s="2" t="s">
        <v>131</v>
      </c>
      <c r="C99" s="2"/>
      <c r="D99" s="2"/>
      <c r="E99" s="2"/>
      <c r="F99" s="11">
        <v>10570.998123466999</v>
      </c>
      <c r="G99" s="12">
        <v>1</v>
      </c>
      <c r="H99" s="2"/>
      <c r="I99" s="2"/>
      <c r="J99" s="2"/>
      <c r="K99" s="2"/>
    </row>
    <row r="100" spans="1:11" x14ac:dyDescent="0.3">
      <c r="A100" s="5"/>
      <c r="B100" s="6"/>
      <c r="C100" s="6"/>
      <c r="D100" s="6"/>
      <c r="E100" s="6"/>
      <c r="F100" s="6"/>
      <c r="G100" s="6"/>
      <c r="H100" s="6"/>
      <c r="I100" s="6"/>
      <c r="J100" s="6"/>
      <c r="K100" s="6"/>
    </row>
    <row r="101" spans="1:11" x14ac:dyDescent="0.3">
      <c r="A101" s="16"/>
      <c r="B101" s="15"/>
      <c r="C101" s="15"/>
      <c r="D101" s="15"/>
      <c r="E101" s="15"/>
      <c r="F101" s="15"/>
      <c r="G101" s="15"/>
      <c r="H101" s="15"/>
      <c r="I101" s="15"/>
      <c r="J101" s="15"/>
      <c r="K101" s="19"/>
    </row>
    <row r="102" spans="1:11" x14ac:dyDescent="0.3">
      <c r="A102" s="16"/>
      <c r="B102" s="53" t="s">
        <v>137</v>
      </c>
      <c r="C102" s="53"/>
      <c r="D102" s="53"/>
      <c r="E102" s="53"/>
      <c r="F102" s="53"/>
      <c r="G102" s="53"/>
      <c r="H102" s="53"/>
      <c r="I102" s="53"/>
      <c r="J102" s="53"/>
      <c r="K102" s="54"/>
    </row>
    <row r="103" spans="1:11" x14ac:dyDescent="0.3">
      <c r="A103" s="18" t="s">
        <v>138</v>
      </c>
      <c r="B103" s="53" t="s">
        <v>139</v>
      </c>
      <c r="C103" s="53"/>
      <c r="D103" s="53"/>
      <c r="E103" s="53"/>
      <c r="F103" s="53"/>
      <c r="G103" s="53"/>
      <c r="H103" s="53"/>
      <c r="I103" s="53"/>
      <c r="J103" s="53"/>
      <c r="K103" s="54"/>
    </row>
    <row r="104" spans="1:11" x14ac:dyDescent="0.3">
      <c r="A104" s="18" t="s">
        <v>140</v>
      </c>
      <c r="B104" s="53" t="s">
        <v>459</v>
      </c>
      <c r="C104" s="53"/>
      <c r="D104" s="53"/>
      <c r="E104" s="53"/>
      <c r="F104" s="53"/>
      <c r="G104" s="53"/>
      <c r="H104" s="53"/>
      <c r="I104" s="53"/>
      <c r="J104" s="53"/>
      <c r="K104" s="54"/>
    </row>
    <row r="105" spans="1:11" x14ac:dyDescent="0.3">
      <c r="A105" s="18" t="s">
        <v>142</v>
      </c>
      <c r="B105" s="53" t="s">
        <v>143</v>
      </c>
      <c r="C105" s="53"/>
      <c r="D105" s="53"/>
      <c r="E105" s="53"/>
      <c r="F105" s="53"/>
      <c r="G105" s="53"/>
      <c r="H105" s="53"/>
      <c r="I105" s="53"/>
      <c r="J105" s="53"/>
      <c r="K105" s="54"/>
    </row>
    <row r="106" spans="1:11" ht="28.8" x14ac:dyDescent="0.3">
      <c r="A106" s="16"/>
      <c r="B106" s="2" t="s">
        <v>144</v>
      </c>
      <c r="C106" s="2" t="s">
        <v>145</v>
      </c>
      <c r="D106" s="15"/>
      <c r="E106" s="15"/>
      <c r="F106" s="15"/>
      <c r="G106" s="15"/>
      <c r="H106" s="15"/>
      <c r="I106" s="15"/>
      <c r="J106" s="15"/>
      <c r="K106" s="19"/>
    </row>
    <row r="107" spans="1:11" x14ac:dyDescent="0.3">
      <c r="A107" s="16"/>
      <c r="B107" s="6" t="s">
        <v>146</v>
      </c>
      <c r="C107" s="6">
        <v>24.93</v>
      </c>
      <c r="D107" s="15"/>
      <c r="E107" s="15"/>
      <c r="F107" s="15"/>
      <c r="G107" s="15"/>
      <c r="H107" s="15"/>
      <c r="I107" s="15"/>
      <c r="J107" s="15"/>
      <c r="K107" s="19"/>
    </row>
    <row r="108" spans="1:11" x14ac:dyDescent="0.3">
      <c r="A108" s="16"/>
      <c r="B108" s="6" t="s">
        <v>147</v>
      </c>
      <c r="C108" s="6">
        <v>23.57</v>
      </c>
      <c r="D108" s="15"/>
      <c r="E108" s="15"/>
      <c r="F108" s="15"/>
      <c r="G108" s="15"/>
      <c r="H108" s="15"/>
      <c r="I108" s="15"/>
      <c r="J108" s="15"/>
      <c r="K108" s="19"/>
    </row>
    <row r="109" spans="1:11" x14ac:dyDescent="0.3">
      <c r="A109" s="18" t="s">
        <v>148</v>
      </c>
      <c r="B109" s="53" t="s">
        <v>149</v>
      </c>
      <c r="C109" s="53"/>
      <c r="D109" s="53"/>
      <c r="E109" s="53"/>
      <c r="F109" s="53"/>
      <c r="G109" s="53"/>
      <c r="H109" s="53"/>
      <c r="I109" s="53"/>
      <c r="J109" s="53"/>
      <c r="K109" s="54"/>
    </row>
    <row r="110" spans="1:11" x14ac:dyDescent="0.3">
      <c r="A110" s="18" t="s">
        <v>150</v>
      </c>
      <c r="B110" s="53" t="s">
        <v>151</v>
      </c>
      <c r="C110" s="53"/>
      <c r="D110" s="53"/>
      <c r="E110" s="53"/>
      <c r="F110" s="53"/>
      <c r="G110" s="53"/>
      <c r="H110" s="53"/>
      <c r="I110" s="53"/>
      <c r="J110" s="53"/>
      <c r="K110" s="54"/>
    </row>
    <row r="111" spans="1:11" x14ac:dyDescent="0.3">
      <c r="A111" s="18" t="s">
        <v>152</v>
      </c>
      <c r="B111" s="53" t="s">
        <v>153</v>
      </c>
      <c r="C111" s="53"/>
      <c r="D111" s="53"/>
      <c r="E111" s="53"/>
      <c r="F111" s="53"/>
      <c r="G111" s="53"/>
      <c r="H111" s="53"/>
      <c r="I111" s="53"/>
      <c r="J111" s="53"/>
      <c r="K111" s="54"/>
    </row>
    <row r="112" spans="1:11" x14ac:dyDescent="0.3">
      <c r="A112" s="18" t="s">
        <v>154</v>
      </c>
      <c r="B112" s="53" t="s">
        <v>155</v>
      </c>
      <c r="C112" s="53"/>
      <c r="D112" s="53"/>
      <c r="E112" s="53"/>
      <c r="F112" s="53"/>
      <c r="G112" s="53"/>
      <c r="H112" s="53"/>
      <c r="I112" s="53"/>
      <c r="J112" s="53"/>
      <c r="K112" s="54"/>
    </row>
    <row r="113" spans="1:11" x14ac:dyDescent="0.3">
      <c r="A113" s="18" t="s">
        <v>156</v>
      </c>
      <c r="B113" s="53" t="s">
        <v>460</v>
      </c>
      <c r="C113" s="53"/>
      <c r="D113" s="53"/>
      <c r="E113" s="53"/>
      <c r="F113" s="53"/>
      <c r="G113" s="53"/>
      <c r="H113" s="53"/>
      <c r="I113" s="53"/>
      <c r="J113" s="53"/>
      <c r="K113" s="54"/>
    </row>
    <row r="114" spans="1:11" x14ac:dyDescent="0.3">
      <c r="A114" s="18" t="s">
        <v>158</v>
      </c>
      <c r="B114" s="53" t="s">
        <v>157</v>
      </c>
      <c r="C114" s="53"/>
      <c r="D114" s="53"/>
      <c r="E114" s="53"/>
      <c r="F114" s="53"/>
      <c r="G114" s="53"/>
      <c r="H114" s="53"/>
      <c r="I114" s="53"/>
      <c r="J114" s="53"/>
      <c r="K114" s="54"/>
    </row>
    <row r="115" spans="1:11" x14ac:dyDescent="0.3">
      <c r="A115" s="18" t="s">
        <v>159</v>
      </c>
      <c r="B115" s="53" t="s">
        <v>777</v>
      </c>
      <c r="C115" s="53"/>
      <c r="D115" s="53"/>
      <c r="E115" s="53"/>
      <c r="F115" s="53"/>
      <c r="G115" s="53"/>
      <c r="H115" s="53"/>
      <c r="I115" s="53"/>
      <c r="J115" s="53"/>
      <c r="K115" s="54"/>
    </row>
    <row r="116" spans="1:11" x14ac:dyDescent="0.3">
      <c r="A116" s="18" t="s">
        <v>160</v>
      </c>
      <c r="B116" s="53" t="s">
        <v>747</v>
      </c>
      <c r="C116" s="53"/>
      <c r="D116" s="53"/>
      <c r="E116" s="53"/>
      <c r="F116" s="53"/>
      <c r="G116" s="53"/>
      <c r="H116" s="53"/>
      <c r="I116" s="53"/>
      <c r="J116" s="53"/>
      <c r="K116" s="54"/>
    </row>
    <row r="117" spans="1:11" x14ac:dyDescent="0.3">
      <c r="A117" s="18" t="s">
        <v>271</v>
      </c>
      <c r="B117" s="53" t="s">
        <v>748</v>
      </c>
      <c r="C117" s="53"/>
      <c r="D117" s="53"/>
      <c r="E117" s="53"/>
      <c r="F117" s="53"/>
      <c r="G117" s="53"/>
      <c r="H117" s="53"/>
      <c r="I117" s="53"/>
      <c r="J117" s="53"/>
      <c r="K117" s="54"/>
    </row>
    <row r="118" spans="1:11" x14ac:dyDescent="0.3">
      <c r="A118" s="18" t="s">
        <v>273</v>
      </c>
      <c r="B118" s="53" t="s">
        <v>462</v>
      </c>
      <c r="C118" s="53"/>
      <c r="D118" s="53"/>
      <c r="E118" s="53"/>
      <c r="F118" s="53"/>
      <c r="G118" s="53"/>
      <c r="H118" s="53"/>
      <c r="I118" s="53"/>
      <c r="J118" s="53"/>
      <c r="K118" s="54"/>
    </row>
    <row r="119" spans="1:11" x14ac:dyDescent="0.3">
      <c r="A119" s="16"/>
      <c r="B119" s="53" t="s">
        <v>463</v>
      </c>
      <c r="C119" s="53"/>
      <c r="D119" s="53"/>
      <c r="E119" s="53"/>
      <c r="F119" s="53"/>
      <c r="G119" s="53"/>
      <c r="H119" s="53"/>
      <c r="I119" s="53"/>
      <c r="J119" s="53"/>
      <c r="K119" s="54"/>
    </row>
    <row r="120" spans="1:11" x14ac:dyDescent="0.3">
      <c r="A120" s="16" t="s">
        <v>162</v>
      </c>
      <c r="B120" s="53" t="s">
        <v>163</v>
      </c>
      <c r="C120" s="53"/>
      <c r="D120" s="53"/>
      <c r="E120" s="53"/>
      <c r="F120" s="53"/>
      <c r="G120" s="53"/>
      <c r="H120" s="53"/>
      <c r="I120" s="53"/>
      <c r="J120" s="53"/>
      <c r="K120" s="54"/>
    </row>
    <row r="121" spans="1:11" x14ac:dyDescent="0.3">
      <c r="A121" s="16" t="s">
        <v>275</v>
      </c>
      <c r="B121" s="53" t="s">
        <v>276</v>
      </c>
      <c r="C121" s="53"/>
      <c r="D121" s="53"/>
      <c r="E121" s="53"/>
      <c r="F121" s="53"/>
      <c r="G121" s="53"/>
      <c r="H121" s="53"/>
      <c r="I121" s="53"/>
      <c r="J121" s="53"/>
      <c r="K121" s="54"/>
    </row>
    <row r="122" spans="1:11" x14ac:dyDescent="0.3">
      <c r="A122" s="16" t="s">
        <v>164</v>
      </c>
      <c r="B122" s="53" t="s">
        <v>165</v>
      </c>
      <c r="C122" s="53"/>
      <c r="D122" s="53"/>
      <c r="E122" s="53"/>
      <c r="F122" s="53"/>
      <c r="G122" s="53"/>
      <c r="H122" s="53"/>
      <c r="I122" s="53"/>
      <c r="J122" s="53"/>
      <c r="K122" s="54"/>
    </row>
    <row r="123" spans="1:11" x14ac:dyDescent="0.3">
      <c r="A123" s="16"/>
      <c r="B123" s="15"/>
      <c r="C123" s="15"/>
      <c r="D123" s="15"/>
      <c r="E123" s="15"/>
      <c r="F123" s="15"/>
      <c r="G123" s="15"/>
      <c r="H123" s="15"/>
      <c r="I123" s="15"/>
      <c r="J123" s="15"/>
      <c r="K123" s="19"/>
    </row>
    <row r="124" spans="1:11" x14ac:dyDescent="0.3">
      <c r="A124" s="16"/>
      <c r="B124" s="13" t="s">
        <v>166</v>
      </c>
      <c r="C124" s="15"/>
      <c r="D124" s="67" t="s">
        <v>464</v>
      </c>
      <c r="E124" s="68"/>
      <c r="F124" s="68"/>
      <c r="G124" s="15"/>
      <c r="H124" s="15"/>
      <c r="I124" s="15"/>
      <c r="J124" s="15"/>
      <c r="K124" s="19"/>
    </row>
    <row r="125" spans="1:11" x14ac:dyDescent="0.3">
      <c r="A125" s="16"/>
      <c r="B125" s="14" t="s">
        <v>167</v>
      </c>
      <c r="C125" s="15"/>
      <c r="D125" s="69" t="s">
        <v>167</v>
      </c>
      <c r="E125" s="69"/>
      <c r="F125" s="69"/>
      <c r="G125" s="15"/>
      <c r="H125" s="15"/>
      <c r="I125" s="15"/>
      <c r="J125" s="15"/>
      <c r="K125" s="19"/>
    </row>
    <row r="126" spans="1:11" x14ac:dyDescent="0.3">
      <c r="A126" s="16"/>
      <c r="B126" s="15"/>
      <c r="C126" s="15"/>
      <c r="D126" s="15"/>
      <c r="E126" s="15"/>
      <c r="F126" s="15"/>
      <c r="G126" s="15"/>
      <c r="H126" s="15"/>
      <c r="I126" s="15"/>
      <c r="J126" s="15"/>
      <c r="K126" s="19"/>
    </row>
    <row r="127" spans="1:11" x14ac:dyDescent="0.3">
      <c r="A127" s="16"/>
      <c r="B127" s="15"/>
      <c r="C127" s="15"/>
      <c r="D127" s="15"/>
      <c r="E127" s="15"/>
      <c r="F127" s="15"/>
      <c r="G127" s="15"/>
      <c r="H127" s="15"/>
      <c r="I127" s="15"/>
      <c r="J127" s="15"/>
      <c r="K127" s="19"/>
    </row>
    <row r="128" spans="1:11" x14ac:dyDescent="0.3">
      <c r="A128" s="16"/>
      <c r="B128" s="15"/>
      <c r="C128" s="15"/>
      <c r="D128" s="15"/>
      <c r="E128" s="15"/>
      <c r="F128" s="15"/>
      <c r="G128" s="15"/>
      <c r="H128" s="15"/>
      <c r="I128" s="15"/>
      <c r="J128" s="15"/>
      <c r="K128" s="19"/>
    </row>
    <row r="129" spans="1:11" x14ac:dyDescent="0.3">
      <c r="A129" s="16"/>
      <c r="B129" s="15"/>
      <c r="C129" s="15"/>
      <c r="D129" s="15"/>
      <c r="E129" s="15"/>
      <c r="F129" s="15"/>
      <c r="G129" s="15"/>
      <c r="H129" s="15"/>
      <c r="I129" s="15"/>
      <c r="J129" s="15"/>
      <c r="K129" s="19"/>
    </row>
    <row r="130" spans="1:11" x14ac:dyDescent="0.3">
      <c r="A130" s="16"/>
      <c r="B130" s="15"/>
      <c r="C130" s="15"/>
      <c r="D130" s="15"/>
      <c r="E130" s="15"/>
      <c r="F130" s="15"/>
      <c r="G130" s="15"/>
      <c r="H130" s="15"/>
      <c r="I130" s="15"/>
      <c r="J130" s="15"/>
      <c r="K130" s="19"/>
    </row>
    <row r="131" spans="1:11" x14ac:dyDescent="0.3">
      <c r="A131" s="16"/>
      <c r="B131" s="15"/>
      <c r="C131" s="15"/>
      <c r="D131" s="15"/>
      <c r="E131" s="15"/>
      <c r="F131" s="15"/>
      <c r="G131" s="15"/>
      <c r="H131" s="15"/>
      <c r="I131" s="15"/>
      <c r="J131" s="15"/>
      <c r="K131" s="19"/>
    </row>
    <row r="132" spans="1:11" x14ac:dyDescent="0.3">
      <c r="A132" s="16"/>
      <c r="B132" s="15"/>
      <c r="C132" s="15"/>
      <c r="D132" s="15"/>
      <c r="E132" s="15"/>
      <c r="F132" s="15"/>
      <c r="G132" s="15"/>
      <c r="H132" s="15"/>
      <c r="I132" s="15"/>
      <c r="J132" s="15"/>
      <c r="K132" s="19"/>
    </row>
    <row r="133" spans="1:11" x14ac:dyDescent="0.3">
      <c r="A133" s="16"/>
      <c r="B133" s="15"/>
      <c r="C133" s="15"/>
      <c r="D133" s="15"/>
      <c r="E133" s="15"/>
      <c r="F133" s="15"/>
      <c r="G133" s="15"/>
      <c r="H133" s="15"/>
      <c r="I133" s="15"/>
      <c r="J133" s="15"/>
      <c r="K133" s="19"/>
    </row>
    <row r="134" spans="1:11" x14ac:dyDescent="0.3">
      <c r="A134" s="16"/>
      <c r="B134" s="15"/>
      <c r="C134" s="15"/>
      <c r="D134" s="15"/>
      <c r="E134" s="15"/>
      <c r="F134" s="15"/>
      <c r="G134" s="15"/>
      <c r="H134" s="15"/>
      <c r="I134" s="15"/>
      <c r="J134" s="15"/>
      <c r="K134" s="19"/>
    </row>
    <row r="135" spans="1:11" x14ac:dyDescent="0.3">
      <c r="A135" s="16"/>
      <c r="B135" s="15"/>
      <c r="C135" s="15"/>
      <c r="D135" s="15"/>
      <c r="E135" s="15"/>
      <c r="F135" s="15"/>
      <c r="G135" s="15"/>
      <c r="H135" s="15"/>
      <c r="I135" s="15"/>
      <c r="J135" s="15"/>
      <c r="K135" s="19"/>
    </row>
    <row r="136" spans="1:11" x14ac:dyDescent="0.3">
      <c r="A136" s="16"/>
      <c r="B136" s="15"/>
      <c r="C136" s="15"/>
      <c r="D136" s="15"/>
      <c r="E136" s="15"/>
      <c r="F136" s="15"/>
      <c r="G136" s="15"/>
      <c r="H136" s="15"/>
      <c r="I136" s="15"/>
      <c r="J136" s="15"/>
      <c r="K136" s="19"/>
    </row>
    <row r="137" spans="1:11" x14ac:dyDescent="0.3">
      <c r="A137" s="16"/>
      <c r="B137" s="15"/>
      <c r="C137" s="15"/>
      <c r="D137" s="15"/>
      <c r="E137" s="15"/>
      <c r="F137" s="15"/>
      <c r="G137" s="15"/>
      <c r="H137" s="15"/>
      <c r="I137" s="15"/>
      <c r="J137" s="15"/>
      <c r="K137" s="19"/>
    </row>
    <row r="138" spans="1:11" x14ac:dyDescent="0.3">
      <c r="A138" s="16"/>
      <c r="B138" s="15"/>
      <c r="C138" s="15"/>
      <c r="D138" s="15"/>
      <c r="E138" s="15"/>
      <c r="F138" s="15"/>
      <c r="G138" s="15"/>
      <c r="H138" s="15"/>
      <c r="I138" s="15"/>
      <c r="J138" s="15"/>
      <c r="K138" s="19"/>
    </row>
    <row r="139" spans="1:11" x14ac:dyDescent="0.3">
      <c r="A139" s="16"/>
      <c r="B139" s="15"/>
      <c r="C139" s="15"/>
      <c r="D139" s="15"/>
      <c r="E139" s="15"/>
      <c r="F139" s="15"/>
      <c r="G139" s="15"/>
      <c r="H139" s="15"/>
      <c r="I139" s="15"/>
      <c r="J139" s="15"/>
      <c r="K139" s="19"/>
    </row>
    <row r="140" spans="1:11" x14ac:dyDescent="0.3">
      <c r="A140" s="16"/>
      <c r="B140" s="15"/>
      <c r="C140" s="15"/>
      <c r="D140" s="15"/>
      <c r="E140" s="15"/>
      <c r="F140" s="15"/>
      <c r="G140" s="15"/>
      <c r="H140" s="15"/>
      <c r="I140" s="15"/>
      <c r="J140" s="15"/>
      <c r="K140" s="19"/>
    </row>
    <row r="141" spans="1:11" ht="28.8" x14ac:dyDescent="0.3">
      <c r="A141" s="16"/>
      <c r="B141" s="1" t="s">
        <v>168</v>
      </c>
      <c r="C141" s="15"/>
      <c r="D141" s="70" t="s">
        <v>170</v>
      </c>
      <c r="E141" s="70"/>
      <c r="F141" s="70"/>
      <c r="G141" s="15"/>
      <c r="H141" s="15"/>
      <c r="I141" s="15"/>
      <c r="J141" s="15"/>
      <c r="K141" s="19"/>
    </row>
    <row r="142" spans="1:11" x14ac:dyDescent="0.3">
      <c r="A142" s="16"/>
      <c r="B142" s="15"/>
      <c r="C142" s="15"/>
      <c r="D142" s="15"/>
      <c r="E142" s="15"/>
      <c r="F142" s="15"/>
      <c r="G142" s="15"/>
      <c r="H142" s="15"/>
      <c r="I142" s="15"/>
      <c r="J142" s="15"/>
      <c r="K142" s="19"/>
    </row>
    <row r="143" spans="1:11" x14ac:dyDescent="0.3">
      <c r="A143" s="16"/>
      <c r="B143" s="15"/>
      <c r="C143" s="15"/>
      <c r="D143" s="15"/>
      <c r="E143" s="15"/>
      <c r="F143" s="15"/>
      <c r="G143" s="15"/>
      <c r="H143" s="15"/>
      <c r="I143" s="15"/>
      <c r="J143" s="15"/>
      <c r="K143" s="19"/>
    </row>
    <row r="144" spans="1:11" x14ac:dyDescent="0.3">
      <c r="A144" s="17"/>
      <c r="B144" s="4"/>
      <c r="C144" s="4"/>
      <c r="D144" s="4"/>
      <c r="E144" s="4"/>
      <c r="F144" s="4"/>
      <c r="G144" s="4"/>
      <c r="H144" s="4"/>
      <c r="I144" s="4"/>
      <c r="J144" s="4"/>
      <c r="K144" s="20"/>
    </row>
  </sheetData>
  <mergeCells count="31">
    <mergeCell ref="D141:F141"/>
    <mergeCell ref="B119:K119"/>
    <mergeCell ref="B120:K120"/>
    <mergeCell ref="B121:K121"/>
    <mergeCell ref="B122:K122"/>
    <mergeCell ref="D124:F124"/>
    <mergeCell ref="D125:F125"/>
    <mergeCell ref="B118:K118"/>
    <mergeCell ref="B104:K104"/>
    <mergeCell ref="B105:K105"/>
    <mergeCell ref="B109:K109"/>
    <mergeCell ref="B110:K110"/>
    <mergeCell ref="B111:K111"/>
    <mergeCell ref="B112:K112"/>
    <mergeCell ref="B113:K113"/>
    <mergeCell ref="B114:K114"/>
    <mergeCell ref="B115:K115"/>
    <mergeCell ref="B116:K116"/>
    <mergeCell ref="B117:K117"/>
    <mergeCell ref="B103:K103"/>
    <mergeCell ref="A1:K1"/>
    <mergeCell ref="A2:K2"/>
    <mergeCell ref="A3:K3"/>
    <mergeCell ref="A4:K4"/>
    <mergeCell ref="A5:K5"/>
    <mergeCell ref="A6:K6"/>
    <mergeCell ref="A7:K7"/>
    <mergeCell ref="A8:K8"/>
    <mergeCell ref="A9:K9"/>
    <mergeCell ref="A10:K10"/>
    <mergeCell ref="B102:K102"/>
  </mergeCells>
  <hyperlinks>
    <hyperlink ref="J17" r:id="rId1" xr:uid="{5FD9DFD8-11E8-4DB7-B47E-BCCED23C86AF}"/>
    <hyperlink ref="J18" r:id="rId2" xr:uid="{C0255EE5-4F2B-4D62-8263-448BDF3DC404}"/>
    <hyperlink ref="J19" r:id="rId3" location="page=541" display="https://www.bseindia.com/xml-data/corpfiling/AttachHis//de066255-8ad1-4a3f-89da-3318a4d8dcb7.pdf - page=541" xr:uid="{9188A9A0-4418-4233-BD08-9DBA59F642EC}"/>
    <hyperlink ref="J20" r:id="rId4" location="page=8" display="https://www.bseindia.com/xml-data/corpfiling/AttachHis//cb5d4a6c-01b4-492e-9d2d-fc356697eff5.pdf - page=8" xr:uid="{2E7542E4-EC94-4221-859A-BD30DA3C6F29}"/>
    <hyperlink ref="J21" r:id="rId5" xr:uid="{258F50DC-9AE4-45B2-985A-08762EB3E433}"/>
    <hyperlink ref="J22" r:id="rId6" xr:uid="{6A4E4AF2-8C49-4FCA-B23B-49DEC9559AF2}"/>
    <hyperlink ref="J23" r:id="rId7" location="page=455" display="https://www.bseindia.com/xml-data/corpfiling/AttachHis//231d48a0-905d-4979-bee1-f855c401d4e8.pdf - page=455" xr:uid="{B8B9DC04-289D-4B18-86CC-E765DF534749}"/>
    <hyperlink ref="J24" r:id="rId8" xr:uid="{E86FCF59-AA44-4ACA-9751-163BD8FA1804}"/>
    <hyperlink ref="J25" r:id="rId9" location="page=116" display="https://www.bseindia.com/xml-data/corpfiling/AttachHis//32937808-266c-4aec-86e0-8bf550558d19.pdf - page=116" xr:uid="{FB501BAB-272B-44CF-B904-2DFC701084A2}"/>
    <hyperlink ref="J26" r:id="rId10" xr:uid="{0ABCB61F-E6D6-4267-9FC8-EF7D424D264C}"/>
    <hyperlink ref="J27" r:id="rId11" xr:uid="{26E34977-8E2B-4002-945A-5E3CE514422F}"/>
    <hyperlink ref="J28" r:id="rId12" location="page=562" display="https://www.bseindia.com/xml-data/corpfiling/AttachHis//058c7dbd-8ea6-4714-90a6-a433f7c422e6.pdf - page=562" xr:uid="{A793ECCC-A95F-46C8-AEB6-FF565369CB8E}"/>
    <hyperlink ref="J29" r:id="rId13" xr:uid="{6B77FBC2-210B-447C-B5ED-0C58EEFD4B51}"/>
    <hyperlink ref="J30" r:id="rId14" xr:uid="{E1D87BDA-EB20-4FE4-B1B6-8BBC06AC7AB9}"/>
    <hyperlink ref="J31" r:id="rId15" location="page=141" display="https://www.bseindia.com/xml-data/corpfiling/AttachHis/5aef9310-5c2e-4d99-8fd5-e4f147519cf8.pdf - page=141" xr:uid="{093B7F46-DE78-478D-81BD-FB71ACF3DE3E}"/>
    <hyperlink ref="J32" r:id="rId16" xr:uid="{0B2D64B5-DC75-48DD-AD18-EA7477BCD187}"/>
    <hyperlink ref="J33" r:id="rId17" xr:uid="{2EC6048D-5B7E-436F-A7AC-F1C2F730A9C2}"/>
    <hyperlink ref="J34" r:id="rId18" xr:uid="{B86B3B30-3F60-4A4B-8605-B701663BA733}"/>
    <hyperlink ref="J35" r:id="rId19" xr:uid="{2447660C-1A8C-4CB4-A539-B60027CA233E}"/>
    <hyperlink ref="J36" r:id="rId20" xr:uid="{7C9833EF-BC04-4AE4-B392-258B49B5A956}"/>
    <hyperlink ref="J37" r:id="rId21" xr:uid="{530BDB5A-4241-4D2D-AF59-7712A6C4D346}"/>
    <hyperlink ref="J38" r:id="rId22" xr:uid="{6F163088-B219-4D0C-93DB-94923256B796}"/>
    <hyperlink ref="J39" r:id="rId23" xr:uid="{21A22A1F-3BE2-4A34-983F-C5B3084BC609}"/>
    <hyperlink ref="J40" r:id="rId24" xr:uid="{3793FAEC-642E-43E1-A58A-9E4A8883E2C1}"/>
    <hyperlink ref="J41" r:id="rId25" location="page=133" display="https://www.bseindia.com/xml-data/corpfiling/AttachHis//5e2ee0c9-f4b4-4486-b247-674b01b11936.pdf - page=133" xr:uid="{242498FC-9A6F-4692-804B-576CF59ABF2E}"/>
    <hyperlink ref="J42" r:id="rId26" xr:uid="{AA2ACBA9-A767-44B6-8BF1-84FDA5AFD733}"/>
    <hyperlink ref="J43" r:id="rId27" xr:uid="{BE93361C-78B1-4BDD-A16D-12B73CA3CC2D}"/>
    <hyperlink ref="J44" r:id="rId28" location="page=180" display="https://www.bseindia.com/xml-data/corpfiling/AttachHis//69997daa-429a-467c-ad36-2b63a8f728ee.pdf - page=180" xr:uid="{0AC20A27-C760-4921-BA3C-DBED1542CAA5}"/>
    <hyperlink ref="J45" r:id="rId29" xr:uid="{A1CAFA1C-2B64-4BBF-ACC5-86B585C0B340}"/>
    <hyperlink ref="J46" r:id="rId30" xr:uid="{F7A2FB66-873A-47F8-83D4-72F78B9B7432}"/>
    <hyperlink ref="J47" r:id="rId31" xr:uid="{4855E907-AB45-462A-AC97-E6BDF19A054C}"/>
    <hyperlink ref="J48" r:id="rId32" xr:uid="{9D4EBBEB-C8E1-4714-A445-3B97E5BF322B}"/>
    <hyperlink ref="J49" r:id="rId33" xr:uid="{0EA482A7-2ED1-4118-8E6B-16ABD65A2AAC}"/>
    <hyperlink ref="J50" r:id="rId34" xr:uid="{4203A7F0-23D3-4EAF-906B-A65804E64376}"/>
    <hyperlink ref="J51" r:id="rId35" xr:uid="{FE8B7EB4-79A3-4210-82FC-51CA9D097161}"/>
    <hyperlink ref="J52" r:id="rId36" xr:uid="{3F323772-2313-4FC8-B23F-47A21ECB6626}"/>
    <hyperlink ref="J53" r:id="rId37" xr:uid="{D426D160-CEF3-4198-BBB0-932C58B176C1}"/>
    <hyperlink ref="J54" r:id="rId38" xr:uid="{1453D933-1E04-4545-8787-0833AE704D8E}"/>
    <hyperlink ref="J55" r:id="rId39" xr:uid="{CF10FC2D-F75A-4D66-AF79-5B69A698FB3A}"/>
    <hyperlink ref="J56" r:id="rId40" xr:uid="{2773EB12-9419-48B2-A745-FE8F1795537C}"/>
    <hyperlink ref="J57" r:id="rId41" xr:uid="{2B67D466-E8AF-4063-B1B7-16E5EBF8CE97}"/>
    <hyperlink ref="J58" r:id="rId42" xr:uid="{16F94A98-3EF8-4C3F-85FC-3EBB21DA4B6E}"/>
    <hyperlink ref="J59" r:id="rId43" xr:uid="{B9742CA3-ACAA-4567-A138-90B3CFA8BDC4}"/>
    <hyperlink ref="J60" r:id="rId44" xr:uid="{75449DD3-39E1-4F76-9152-FAE7B9E79601}"/>
    <hyperlink ref="J61" r:id="rId45" location="page=159" display="https://www.bseindia.com/xml-data/corpfiling/AttachHis//3b6e70ed-71fc-46f6-b65c-f1f5f55fe869.pdf - page=159" xr:uid="{482E9779-49CF-43E5-AFE7-FDB345AB430D}"/>
    <hyperlink ref="J62" r:id="rId46" xr:uid="{3E577DAC-CE43-49CA-BC39-8C99D4BFF90E}"/>
    <hyperlink ref="J63" r:id="rId47" xr:uid="{5F2A05EB-4D60-41D4-B682-1C58B48D8B38}"/>
    <hyperlink ref="J64" r:id="rId48" xr:uid="{4C364AC0-FC08-46C8-B247-5287EA0D98C4}"/>
    <hyperlink ref="J65" r:id="rId49" xr:uid="{504C0ED5-4F92-4FF0-8B0D-5F8D704950FC}"/>
    <hyperlink ref="J66" r:id="rId50" xr:uid="{6C582C68-5C46-4553-BF9D-A29417E7B6CF}"/>
    <hyperlink ref="J67" r:id="rId51" xr:uid="{B9EFA03C-D47D-47DA-B99E-8DC822BE4D6D}"/>
    <hyperlink ref="J68" r:id="rId52" xr:uid="{3FECD45A-62F1-4DB4-8570-B1DB34EE2036}"/>
    <hyperlink ref="J69" r:id="rId53" xr:uid="{5F6B5FE5-78C9-485D-A719-CEAFA1A5B877}"/>
    <hyperlink ref="J70" r:id="rId54" xr:uid="{9386393B-EEFA-4B29-9879-8E0581A2C963}"/>
    <hyperlink ref="J71" r:id="rId55" xr:uid="{331CEA04-2E78-45D1-BB49-54DAA128F0A9}"/>
    <hyperlink ref="J72" r:id="rId56" xr:uid="{16A7DCE9-62BD-4457-8EEE-0C7AC549D569}"/>
    <hyperlink ref="J73" r:id="rId57" xr:uid="{D1BEB2CC-05F7-4630-A762-C1CB41213D59}"/>
    <hyperlink ref="J74" r:id="rId58" xr:uid="{E56E0316-5DCD-4D49-AD9D-B99A3DF77862}"/>
  </hyperlinks>
  <pageMargins left="0.7" right="0.7" top="0.75" bottom="0.75" header="0.3" footer="0.3"/>
  <pageSetup paperSize="9" orientation="portrait" r:id="rId59"/>
  <drawing r:id="rId6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D2B5-956D-452D-8CD2-4E20CC0D0C1F}">
  <dimension ref="A1:G75"/>
  <sheetViews>
    <sheetView zoomScale="85" zoomScaleNormal="85" workbookViewId="0">
      <selection sqref="A1:G1"/>
    </sheetView>
  </sheetViews>
  <sheetFormatPr defaultRowHeight="14.4" x14ac:dyDescent="0.3"/>
  <cols>
    <col min="1" max="1" width="7.21875" customWidth="1"/>
    <col min="2" max="2" width="50.5546875" customWidth="1"/>
    <col min="3" max="4" width="17" customWidth="1"/>
    <col min="5" max="5" width="28" customWidth="1"/>
    <col min="6" max="7" width="17" customWidth="1"/>
  </cols>
  <sheetData>
    <row r="1" spans="1:7" x14ac:dyDescent="0.3">
      <c r="A1" s="55" t="s">
        <v>132</v>
      </c>
      <c r="B1" s="56"/>
      <c r="C1" s="56"/>
      <c r="D1" s="56"/>
      <c r="E1" s="56"/>
      <c r="F1" s="56"/>
      <c r="G1" s="57"/>
    </row>
    <row r="2" spans="1:7" x14ac:dyDescent="0.3">
      <c r="A2" s="58"/>
      <c r="B2" s="59"/>
      <c r="C2" s="59"/>
      <c r="D2" s="59"/>
      <c r="E2" s="59"/>
      <c r="F2" s="59"/>
      <c r="G2" s="60"/>
    </row>
    <row r="3" spans="1:7" x14ac:dyDescent="0.3">
      <c r="A3" s="55" t="s">
        <v>723</v>
      </c>
      <c r="B3" s="56"/>
      <c r="C3" s="56"/>
      <c r="D3" s="56"/>
      <c r="E3" s="56"/>
      <c r="F3" s="56"/>
      <c r="G3" s="57"/>
    </row>
    <row r="4" spans="1:7" x14ac:dyDescent="0.3">
      <c r="A4" s="55" t="s">
        <v>133</v>
      </c>
      <c r="B4" s="56"/>
      <c r="C4" s="56"/>
      <c r="D4" s="56"/>
      <c r="E4" s="56"/>
      <c r="F4" s="56"/>
      <c r="G4" s="57"/>
    </row>
    <row r="5" spans="1:7" x14ac:dyDescent="0.3">
      <c r="A5" s="61" t="s">
        <v>134</v>
      </c>
      <c r="B5" s="62"/>
      <c r="C5" s="62"/>
      <c r="D5" s="62"/>
      <c r="E5" s="62"/>
      <c r="F5" s="62"/>
      <c r="G5" s="63"/>
    </row>
    <row r="6" spans="1:7" x14ac:dyDescent="0.3">
      <c r="A6" s="58"/>
      <c r="B6" s="59"/>
      <c r="C6" s="59"/>
      <c r="D6" s="59"/>
      <c r="E6" s="59"/>
      <c r="F6" s="59"/>
      <c r="G6" s="60"/>
    </row>
    <row r="7" spans="1:7" x14ac:dyDescent="0.3">
      <c r="A7" s="55" t="s">
        <v>373</v>
      </c>
      <c r="B7" s="56"/>
      <c r="C7" s="56"/>
      <c r="D7" s="56"/>
      <c r="E7" s="56"/>
      <c r="F7" s="56"/>
      <c r="G7" s="57"/>
    </row>
    <row r="8" spans="1:7" x14ac:dyDescent="0.3">
      <c r="A8" s="58"/>
      <c r="B8" s="59"/>
      <c r="C8" s="59"/>
      <c r="D8" s="59"/>
      <c r="E8" s="59"/>
      <c r="F8" s="59"/>
      <c r="G8" s="60"/>
    </row>
    <row r="9" spans="1:7" x14ac:dyDescent="0.3">
      <c r="A9" s="55" t="s">
        <v>374</v>
      </c>
      <c r="B9" s="56"/>
      <c r="C9" s="56"/>
      <c r="D9" s="56"/>
      <c r="E9" s="56"/>
      <c r="F9" s="56"/>
      <c r="G9" s="57"/>
    </row>
    <row r="10" spans="1:7" x14ac:dyDescent="0.3">
      <c r="A10" s="64"/>
      <c r="B10" s="65"/>
      <c r="C10" s="65"/>
      <c r="D10" s="65"/>
      <c r="E10" s="65"/>
      <c r="F10" s="65"/>
      <c r="G10" s="66"/>
    </row>
    <row r="11" spans="1:7" s="30" customFormat="1" ht="40.049999999999997" customHeight="1" x14ac:dyDescent="0.3">
      <c r="A11" s="29" t="s">
        <v>0</v>
      </c>
      <c r="B11" s="29" t="s">
        <v>1</v>
      </c>
      <c r="C11" s="29" t="s">
        <v>2</v>
      </c>
      <c r="D11" s="29" t="s">
        <v>4</v>
      </c>
      <c r="E11" s="29" t="s">
        <v>5</v>
      </c>
      <c r="F11" s="29" t="s">
        <v>6</v>
      </c>
      <c r="G11" s="29" t="s">
        <v>172</v>
      </c>
    </row>
    <row r="12" spans="1:7" x14ac:dyDescent="0.3">
      <c r="A12" s="5"/>
      <c r="B12" s="6"/>
      <c r="C12" s="6"/>
      <c r="D12" s="6"/>
      <c r="E12" s="6"/>
      <c r="F12" s="6"/>
      <c r="G12" s="6"/>
    </row>
    <row r="13" spans="1:7" x14ac:dyDescent="0.3">
      <c r="A13" s="5"/>
      <c r="B13" s="2" t="s">
        <v>239</v>
      </c>
      <c r="C13" s="6"/>
      <c r="D13" s="6"/>
      <c r="E13" s="6"/>
      <c r="F13" s="6"/>
      <c r="G13" s="6"/>
    </row>
    <row r="14" spans="1:7" x14ac:dyDescent="0.3">
      <c r="A14" s="5"/>
      <c r="B14" s="6"/>
      <c r="C14" s="6"/>
      <c r="D14" s="6"/>
      <c r="E14" s="6"/>
      <c r="F14" s="6"/>
      <c r="G14" s="6"/>
    </row>
    <row r="15" spans="1:7" x14ac:dyDescent="0.3">
      <c r="A15" s="5">
        <v>1</v>
      </c>
      <c r="B15" s="6" t="s">
        <v>371</v>
      </c>
      <c r="C15" s="6" t="s">
        <v>372</v>
      </c>
      <c r="D15" s="8">
        <v>112474</v>
      </c>
      <c r="E15" s="9">
        <v>3021.67</v>
      </c>
      <c r="F15" s="10">
        <v>0.99880000000000002</v>
      </c>
      <c r="G15" s="6"/>
    </row>
    <row r="16" spans="1:7" x14ac:dyDescent="0.3">
      <c r="A16" s="5"/>
      <c r="B16" s="6"/>
      <c r="C16" s="6"/>
      <c r="D16" s="6"/>
      <c r="E16" s="6"/>
      <c r="F16" s="6"/>
      <c r="G16" s="6"/>
    </row>
    <row r="17" spans="1:7" x14ac:dyDescent="0.3">
      <c r="A17" s="7"/>
      <c r="B17" s="2" t="s">
        <v>242</v>
      </c>
      <c r="C17" s="2"/>
      <c r="D17" s="2"/>
      <c r="E17" s="21">
        <v>3021.67</v>
      </c>
      <c r="F17" s="12">
        <f>SUM(F15:F16)</f>
        <v>0.99880000000000002</v>
      </c>
      <c r="G17" s="2"/>
    </row>
    <row r="18" spans="1:7" x14ac:dyDescent="0.3">
      <c r="A18" s="5"/>
      <c r="B18" s="6"/>
      <c r="C18" s="6"/>
      <c r="D18" s="6"/>
      <c r="E18" s="6"/>
      <c r="F18" s="6"/>
      <c r="G18" s="6"/>
    </row>
    <row r="19" spans="1:7" x14ac:dyDescent="0.3">
      <c r="A19" s="5"/>
      <c r="B19" s="2" t="s">
        <v>262</v>
      </c>
      <c r="C19" s="6"/>
      <c r="D19" s="6"/>
      <c r="E19" s="6"/>
      <c r="F19" s="6"/>
      <c r="G19" s="6"/>
    </row>
    <row r="20" spans="1:7" x14ac:dyDescent="0.3">
      <c r="A20" s="5"/>
      <c r="B20" s="6"/>
      <c r="C20" s="6"/>
      <c r="D20" s="6"/>
      <c r="E20" s="6"/>
      <c r="F20" s="6"/>
      <c r="G20" s="6"/>
    </row>
    <row r="21" spans="1:7" x14ac:dyDescent="0.3">
      <c r="A21" s="7" t="s">
        <v>8</v>
      </c>
      <c r="B21" s="2" t="s">
        <v>263</v>
      </c>
      <c r="C21" s="2"/>
      <c r="D21" s="2"/>
      <c r="E21" s="2" t="s">
        <v>124</v>
      </c>
      <c r="F21" s="2" t="s">
        <v>124</v>
      </c>
      <c r="G21" s="2" t="s">
        <v>124</v>
      </c>
    </row>
    <row r="22" spans="1:7" x14ac:dyDescent="0.3">
      <c r="A22" s="5"/>
      <c r="B22" s="6"/>
      <c r="C22" s="6"/>
      <c r="D22" s="6"/>
      <c r="E22" s="6"/>
      <c r="F22" s="6"/>
      <c r="G22" s="6"/>
    </row>
    <row r="23" spans="1:7" x14ac:dyDescent="0.3">
      <c r="A23" s="7" t="s">
        <v>122</v>
      </c>
      <c r="B23" s="2" t="s">
        <v>264</v>
      </c>
      <c r="C23" s="2"/>
      <c r="D23" s="2"/>
      <c r="E23" s="2" t="s">
        <v>124</v>
      </c>
      <c r="F23" s="2" t="s">
        <v>124</v>
      </c>
      <c r="G23" s="2" t="s">
        <v>124</v>
      </c>
    </row>
    <row r="24" spans="1:7" x14ac:dyDescent="0.3">
      <c r="A24" s="5"/>
      <c r="B24" s="6"/>
      <c r="C24" s="6"/>
      <c r="D24" s="6"/>
      <c r="E24" s="6"/>
      <c r="F24" s="6"/>
      <c r="G24" s="6"/>
    </row>
    <row r="25" spans="1:7" x14ac:dyDescent="0.3">
      <c r="A25" s="7" t="s">
        <v>259</v>
      </c>
      <c r="B25" s="2" t="s">
        <v>265</v>
      </c>
      <c r="C25" s="2"/>
      <c r="D25" s="2"/>
      <c r="E25" s="2" t="s">
        <v>124</v>
      </c>
      <c r="F25" s="2" t="s">
        <v>124</v>
      </c>
      <c r="G25" s="2" t="s">
        <v>124</v>
      </c>
    </row>
    <row r="26" spans="1:7" x14ac:dyDescent="0.3">
      <c r="A26" s="5"/>
      <c r="B26" s="6"/>
      <c r="C26" s="6"/>
      <c r="D26" s="6"/>
      <c r="E26" s="6"/>
      <c r="F26" s="6"/>
      <c r="G26" s="6"/>
    </row>
    <row r="27" spans="1:7" x14ac:dyDescent="0.3">
      <c r="A27" s="7" t="s">
        <v>266</v>
      </c>
      <c r="B27" s="2" t="s">
        <v>267</v>
      </c>
      <c r="C27" s="6"/>
      <c r="D27" s="8"/>
      <c r="E27" s="9">
        <v>4.1100000000000003</v>
      </c>
      <c r="F27" s="10">
        <v>1.4E-3</v>
      </c>
      <c r="G27" s="10">
        <v>5.5E-2</v>
      </c>
    </row>
    <row r="28" spans="1:7" x14ac:dyDescent="0.3">
      <c r="A28" s="5"/>
      <c r="B28" s="6"/>
      <c r="C28" s="6"/>
      <c r="D28" s="6"/>
      <c r="E28" s="6"/>
      <c r="F28" s="6"/>
      <c r="G28" s="6"/>
    </row>
    <row r="29" spans="1:7" x14ac:dyDescent="0.3">
      <c r="A29" s="7"/>
      <c r="B29" s="2" t="s">
        <v>268</v>
      </c>
      <c r="C29" s="2"/>
      <c r="D29" s="2"/>
      <c r="E29" s="11">
        <v>4.1100000000000003</v>
      </c>
      <c r="F29" s="12">
        <v>1.4E-3</v>
      </c>
      <c r="G29" s="2"/>
    </row>
    <row r="30" spans="1:7" x14ac:dyDescent="0.3">
      <c r="A30" s="5"/>
      <c r="B30" s="6"/>
      <c r="C30" s="6"/>
      <c r="D30" s="6"/>
      <c r="E30" s="6"/>
      <c r="F30" s="6"/>
      <c r="G30" s="6"/>
    </row>
    <row r="31" spans="1:7" x14ac:dyDescent="0.3">
      <c r="A31" s="5"/>
      <c r="B31" s="2" t="s">
        <v>129</v>
      </c>
      <c r="C31" s="6"/>
      <c r="D31" s="6"/>
      <c r="E31" s="6"/>
      <c r="F31" s="6"/>
      <c r="G31" s="6"/>
    </row>
    <row r="32" spans="1:7" x14ac:dyDescent="0.3">
      <c r="A32" s="5"/>
      <c r="B32" s="6" t="s">
        <v>130</v>
      </c>
      <c r="C32" s="6"/>
      <c r="D32" s="6"/>
      <c r="E32" s="9">
        <v>-0.49000000000010946</v>
      </c>
      <c r="F32" s="10">
        <v>-2.0000000000002112E-4</v>
      </c>
      <c r="G32" s="6"/>
    </row>
    <row r="33" spans="1:7" x14ac:dyDescent="0.3">
      <c r="A33" s="5"/>
      <c r="B33" s="6"/>
      <c r="C33" s="6"/>
      <c r="D33" s="6"/>
      <c r="E33" s="6"/>
      <c r="F33" s="6"/>
      <c r="G33" s="6"/>
    </row>
    <row r="34" spans="1:7" x14ac:dyDescent="0.3">
      <c r="A34" s="7"/>
      <c r="B34" s="2" t="s">
        <v>131</v>
      </c>
      <c r="C34" s="2"/>
      <c r="D34" s="2"/>
      <c r="E34" s="11">
        <v>3025.29</v>
      </c>
      <c r="F34" s="12">
        <v>1</v>
      </c>
      <c r="G34" s="2"/>
    </row>
    <row r="35" spans="1:7" x14ac:dyDescent="0.3">
      <c r="A35" s="5"/>
      <c r="B35" s="6"/>
      <c r="C35" s="6"/>
      <c r="D35" s="6"/>
      <c r="E35" s="6"/>
      <c r="F35" s="6"/>
      <c r="G35" s="6"/>
    </row>
    <row r="36" spans="1:7" x14ac:dyDescent="0.3">
      <c r="A36" s="16"/>
      <c r="B36" s="15"/>
      <c r="C36" s="15"/>
      <c r="D36" s="15"/>
      <c r="E36" s="15"/>
      <c r="F36" s="15"/>
      <c r="G36" s="19"/>
    </row>
    <row r="37" spans="1:7" x14ac:dyDescent="0.3">
      <c r="A37" s="16"/>
      <c r="B37" s="53" t="s">
        <v>137</v>
      </c>
      <c r="C37" s="53"/>
      <c r="D37" s="53"/>
      <c r="E37" s="53"/>
      <c r="F37" s="53"/>
      <c r="G37" s="54"/>
    </row>
    <row r="38" spans="1:7" x14ac:dyDescent="0.3">
      <c r="A38" s="18" t="s">
        <v>138</v>
      </c>
      <c r="B38" s="53" t="s">
        <v>139</v>
      </c>
      <c r="C38" s="53"/>
      <c r="D38" s="53"/>
      <c r="E38" s="53"/>
      <c r="F38" s="53"/>
      <c r="G38" s="54"/>
    </row>
    <row r="39" spans="1:7" x14ac:dyDescent="0.3">
      <c r="A39" s="18" t="s">
        <v>140</v>
      </c>
      <c r="B39" s="53" t="s">
        <v>141</v>
      </c>
      <c r="C39" s="53"/>
      <c r="D39" s="53"/>
      <c r="E39" s="53"/>
      <c r="F39" s="53"/>
      <c r="G39" s="54"/>
    </row>
    <row r="40" spans="1:7" x14ac:dyDescent="0.3">
      <c r="A40" s="18" t="s">
        <v>142</v>
      </c>
      <c r="B40" s="53" t="s">
        <v>143</v>
      </c>
      <c r="C40" s="53"/>
      <c r="D40" s="53"/>
      <c r="E40" s="53"/>
      <c r="F40" s="53"/>
      <c r="G40" s="54"/>
    </row>
    <row r="41" spans="1:7" ht="28.8" x14ac:dyDescent="0.3">
      <c r="A41" s="16"/>
      <c r="B41" s="2" t="s">
        <v>144</v>
      </c>
      <c r="C41" s="2" t="s">
        <v>145</v>
      </c>
      <c r="D41" s="15"/>
      <c r="E41" s="15"/>
      <c r="F41" s="15"/>
      <c r="G41" s="19"/>
    </row>
    <row r="42" spans="1:7" x14ac:dyDescent="0.3">
      <c r="A42" s="16"/>
      <c r="B42" s="6" t="s">
        <v>146</v>
      </c>
      <c r="C42" s="6">
        <v>14.547499999999999</v>
      </c>
      <c r="D42" s="15"/>
      <c r="E42" s="15"/>
      <c r="F42" s="15"/>
      <c r="G42" s="19"/>
    </row>
    <row r="43" spans="1:7" x14ac:dyDescent="0.3">
      <c r="A43" s="16"/>
      <c r="B43" s="6" t="s">
        <v>147</v>
      </c>
      <c r="C43" s="6">
        <v>14.4924</v>
      </c>
      <c r="D43" s="15"/>
      <c r="E43" s="15"/>
      <c r="F43" s="15"/>
      <c r="G43" s="19"/>
    </row>
    <row r="44" spans="1:7" x14ac:dyDescent="0.3">
      <c r="A44" s="18" t="s">
        <v>148</v>
      </c>
      <c r="B44" s="53" t="s">
        <v>750</v>
      </c>
      <c r="C44" s="53"/>
      <c r="D44" s="53"/>
      <c r="E44" s="53"/>
      <c r="F44" s="53"/>
      <c r="G44" s="54"/>
    </row>
    <row r="45" spans="1:7" x14ac:dyDescent="0.3">
      <c r="A45" s="18" t="s">
        <v>150</v>
      </c>
      <c r="B45" s="53" t="s">
        <v>749</v>
      </c>
      <c r="C45" s="53"/>
      <c r="D45" s="53"/>
      <c r="E45" s="53"/>
      <c r="F45" s="53"/>
      <c r="G45" s="54"/>
    </row>
    <row r="46" spans="1:7" x14ac:dyDescent="0.3">
      <c r="A46" s="18" t="s">
        <v>152</v>
      </c>
      <c r="B46" s="53" t="s">
        <v>743</v>
      </c>
      <c r="C46" s="53"/>
      <c r="D46" s="53"/>
      <c r="E46" s="53"/>
      <c r="F46" s="53"/>
      <c r="G46" s="54"/>
    </row>
    <row r="47" spans="1:7" x14ac:dyDescent="0.3">
      <c r="A47" s="18" t="s">
        <v>154</v>
      </c>
      <c r="B47" s="53" t="s">
        <v>753</v>
      </c>
      <c r="C47" s="53"/>
      <c r="D47" s="53"/>
      <c r="E47" s="53"/>
      <c r="F47" s="53"/>
      <c r="G47" s="54"/>
    </row>
    <row r="48" spans="1:7" x14ac:dyDescent="0.3">
      <c r="A48" s="18" t="s">
        <v>156</v>
      </c>
      <c r="B48" s="53" t="s">
        <v>745</v>
      </c>
      <c r="C48" s="53"/>
      <c r="D48" s="53"/>
      <c r="E48" s="53"/>
      <c r="F48" s="53"/>
      <c r="G48" s="54"/>
    </row>
    <row r="49" spans="1:7" x14ac:dyDescent="0.3">
      <c r="A49" s="18" t="s">
        <v>158</v>
      </c>
      <c r="B49" s="53" t="s">
        <v>778</v>
      </c>
      <c r="C49" s="53"/>
      <c r="D49" s="53"/>
      <c r="E49" s="53"/>
      <c r="F49" s="53"/>
      <c r="G49" s="54"/>
    </row>
    <row r="50" spans="1:7" x14ac:dyDescent="0.3">
      <c r="A50" s="18" t="s">
        <v>159</v>
      </c>
      <c r="B50" s="53" t="s">
        <v>779</v>
      </c>
      <c r="C50" s="53"/>
      <c r="D50" s="53"/>
      <c r="E50" s="53"/>
      <c r="F50" s="53"/>
      <c r="G50" s="54"/>
    </row>
    <row r="51" spans="1:7" x14ac:dyDescent="0.3">
      <c r="A51" s="18" t="s">
        <v>160</v>
      </c>
      <c r="B51" s="53" t="s">
        <v>748</v>
      </c>
      <c r="C51" s="53"/>
      <c r="D51" s="53"/>
      <c r="E51" s="53"/>
      <c r="F51" s="53"/>
      <c r="G51" s="54"/>
    </row>
    <row r="52" spans="1:7" x14ac:dyDescent="0.3">
      <c r="A52" s="16" t="s">
        <v>162</v>
      </c>
      <c r="B52" s="53" t="s">
        <v>163</v>
      </c>
      <c r="C52" s="53"/>
      <c r="D52" s="53"/>
      <c r="E52" s="53"/>
      <c r="F52" s="53"/>
      <c r="G52" s="54"/>
    </row>
    <row r="53" spans="1:7" x14ac:dyDescent="0.3">
      <c r="A53" s="16" t="s">
        <v>275</v>
      </c>
      <c r="B53" s="53" t="s">
        <v>276</v>
      </c>
      <c r="C53" s="53"/>
      <c r="D53" s="53"/>
      <c r="E53" s="53"/>
      <c r="F53" s="53"/>
      <c r="G53" s="54"/>
    </row>
    <row r="54" spans="1:7" x14ac:dyDescent="0.3">
      <c r="A54" s="16"/>
      <c r="B54" s="15"/>
      <c r="C54" s="15"/>
      <c r="D54" s="15"/>
      <c r="E54" s="15"/>
      <c r="F54" s="15"/>
      <c r="G54" s="19"/>
    </row>
    <row r="55" spans="1:7" x14ac:dyDescent="0.3">
      <c r="A55" s="16"/>
      <c r="B55" s="13" t="s">
        <v>166</v>
      </c>
      <c r="C55" s="15"/>
      <c r="D55" s="67" t="s">
        <v>375</v>
      </c>
      <c r="E55" s="68"/>
      <c r="F55" s="68"/>
      <c r="G55" s="19"/>
    </row>
    <row r="56" spans="1:7" x14ac:dyDescent="0.3">
      <c r="A56" s="16"/>
      <c r="B56" s="14" t="s">
        <v>167</v>
      </c>
      <c r="C56" s="15"/>
      <c r="D56" s="69" t="s">
        <v>167</v>
      </c>
      <c r="E56" s="69"/>
      <c r="F56" s="69"/>
      <c r="G56" s="19"/>
    </row>
    <row r="57" spans="1:7" x14ac:dyDescent="0.3">
      <c r="A57" s="16"/>
      <c r="B57" s="15"/>
      <c r="C57" s="15"/>
      <c r="D57" s="15"/>
      <c r="E57" s="15"/>
      <c r="F57" s="15"/>
      <c r="G57" s="19"/>
    </row>
    <row r="58" spans="1:7" x14ac:dyDescent="0.3">
      <c r="A58" s="16"/>
      <c r="B58" s="15"/>
      <c r="C58" s="15"/>
      <c r="D58" s="15"/>
      <c r="E58" s="15"/>
      <c r="F58" s="15"/>
      <c r="G58" s="19"/>
    </row>
    <row r="59" spans="1:7" x14ac:dyDescent="0.3">
      <c r="A59" s="16"/>
      <c r="B59" s="15"/>
      <c r="C59" s="15"/>
      <c r="D59" s="15"/>
      <c r="E59" s="15"/>
      <c r="F59" s="15"/>
      <c r="G59" s="19"/>
    </row>
    <row r="60" spans="1:7" x14ac:dyDescent="0.3">
      <c r="A60" s="16"/>
      <c r="B60" s="15"/>
      <c r="C60" s="15"/>
      <c r="D60" s="15"/>
      <c r="E60" s="15"/>
      <c r="F60" s="15"/>
      <c r="G60" s="19"/>
    </row>
    <row r="61" spans="1:7" x14ac:dyDescent="0.3">
      <c r="A61" s="16"/>
      <c r="B61" s="15"/>
      <c r="C61" s="15"/>
      <c r="D61" s="15"/>
      <c r="E61" s="15"/>
      <c r="F61" s="15"/>
      <c r="G61" s="19"/>
    </row>
    <row r="62" spans="1:7" x14ac:dyDescent="0.3">
      <c r="A62" s="16"/>
      <c r="B62" s="15"/>
      <c r="C62" s="15"/>
      <c r="D62" s="15"/>
      <c r="E62" s="15"/>
      <c r="F62" s="15"/>
      <c r="G62" s="19"/>
    </row>
    <row r="63" spans="1:7" x14ac:dyDescent="0.3">
      <c r="A63" s="16"/>
      <c r="B63" s="15"/>
      <c r="C63" s="15"/>
      <c r="D63" s="15"/>
      <c r="E63" s="15"/>
      <c r="F63" s="15"/>
      <c r="G63" s="19"/>
    </row>
    <row r="64" spans="1:7" x14ac:dyDescent="0.3">
      <c r="A64" s="16"/>
      <c r="B64" s="15"/>
      <c r="C64" s="15"/>
      <c r="D64" s="15"/>
      <c r="E64" s="15"/>
      <c r="F64" s="15"/>
      <c r="G64" s="19"/>
    </row>
    <row r="65" spans="1:7" x14ac:dyDescent="0.3">
      <c r="A65" s="16"/>
      <c r="B65" s="15"/>
      <c r="C65" s="15"/>
      <c r="D65" s="15"/>
      <c r="E65" s="15"/>
      <c r="F65" s="15"/>
      <c r="G65" s="19"/>
    </row>
    <row r="66" spans="1:7" x14ac:dyDescent="0.3">
      <c r="A66" s="16"/>
      <c r="B66" s="15"/>
      <c r="C66" s="15"/>
      <c r="D66" s="15"/>
      <c r="E66" s="15"/>
      <c r="F66" s="15"/>
      <c r="G66" s="19"/>
    </row>
    <row r="67" spans="1:7" x14ac:dyDescent="0.3">
      <c r="A67" s="16"/>
      <c r="B67" s="15"/>
      <c r="C67" s="15"/>
      <c r="D67" s="15"/>
      <c r="E67" s="15"/>
      <c r="F67" s="1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ht="28.8" x14ac:dyDescent="0.3">
      <c r="A72" s="16"/>
      <c r="B72" s="1" t="s">
        <v>168</v>
      </c>
      <c r="C72" s="15"/>
      <c r="D72" s="70" t="s">
        <v>170</v>
      </c>
      <c r="E72" s="70"/>
      <c r="F72" s="70"/>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7"/>
      <c r="B75" s="4"/>
      <c r="C75" s="4"/>
      <c r="D75" s="4"/>
      <c r="E75" s="4"/>
      <c r="F75" s="4"/>
      <c r="G75" s="20"/>
    </row>
  </sheetData>
  <mergeCells count="27">
    <mergeCell ref="D55:F55"/>
    <mergeCell ref="D56:F56"/>
    <mergeCell ref="D72:F72"/>
    <mergeCell ref="B48:G48"/>
    <mergeCell ref="B49:G49"/>
    <mergeCell ref="B50:G50"/>
    <mergeCell ref="B51:G51"/>
    <mergeCell ref="B52:G52"/>
    <mergeCell ref="B53:G53"/>
    <mergeCell ref="B47:G47"/>
    <mergeCell ref="A7:G7"/>
    <mergeCell ref="A8:G8"/>
    <mergeCell ref="A9:G9"/>
    <mergeCell ref="A10:G10"/>
    <mergeCell ref="B37:G37"/>
    <mergeCell ref="B38:G38"/>
    <mergeCell ref="B39:G39"/>
    <mergeCell ref="B40:G40"/>
    <mergeCell ref="B44:G44"/>
    <mergeCell ref="B45:G45"/>
    <mergeCell ref="B46:G46"/>
    <mergeCell ref="A6:G6"/>
    <mergeCell ref="A1:G1"/>
    <mergeCell ref="A2:G2"/>
    <mergeCell ref="A3:G3"/>
    <mergeCell ref="A4:G4"/>
    <mergeCell ref="A5:G5"/>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5BF1-7C59-489A-92AB-9BEE5162433C}">
  <dimension ref="A1:H133"/>
  <sheetViews>
    <sheetView zoomScale="85" zoomScaleNormal="85" workbookViewId="0">
      <selection sqref="A1:H1"/>
    </sheetView>
  </sheetViews>
  <sheetFormatPr defaultRowHeight="14.4" x14ac:dyDescent="0.3"/>
  <cols>
    <col min="1" max="1" width="6.21875" customWidth="1"/>
    <col min="2" max="2" width="50.5546875" customWidth="1"/>
    <col min="3" max="3" width="17" customWidth="1"/>
    <col min="4" max="4" width="30" bestFit="1" customWidth="1"/>
    <col min="5" max="5" width="17" customWidth="1"/>
    <col min="6" max="6" width="28" customWidth="1"/>
    <col min="7" max="8" width="17" customWidth="1"/>
  </cols>
  <sheetData>
    <row r="1" spans="1:8" x14ac:dyDescent="0.3">
      <c r="A1" s="55" t="s">
        <v>132</v>
      </c>
      <c r="B1" s="56"/>
      <c r="C1" s="56"/>
      <c r="D1" s="56"/>
      <c r="E1" s="56"/>
      <c r="F1" s="56"/>
      <c r="G1" s="56"/>
      <c r="H1" s="57"/>
    </row>
    <row r="2" spans="1:8" x14ac:dyDescent="0.3">
      <c r="A2" s="58"/>
      <c r="B2" s="59"/>
      <c r="C2" s="59"/>
      <c r="D2" s="59"/>
      <c r="E2" s="59"/>
      <c r="F2" s="59"/>
      <c r="G2" s="59"/>
      <c r="H2" s="60"/>
    </row>
    <row r="3" spans="1:8" x14ac:dyDescent="0.3">
      <c r="A3" s="55" t="s">
        <v>723</v>
      </c>
      <c r="B3" s="56"/>
      <c r="C3" s="56"/>
      <c r="D3" s="56"/>
      <c r="E3" s="56"/>
      <c r="F3" s="56"/>
      <c r="G3" s="56"/>
      <c r="H3" s="57"/>
    </row>
    <row r="4" spans="1:8" x14ac:dyDescent="0.3">
      <c r="A4" s="55" t="s">
        <v>133</v>
      </c>
      <c r="B4" s="56"/>
      <c r="C4" s="56"/>
      <c r="D4" s="56"/>
      <c r="E4" s="56"/>
      <c r="F4" s="56"/>
      <c r="G4" s="56"/>
      <c r="H4" s="57"/>
    </row>
    <row r="5" spans="1:8" x14ac:dyDescent="0.3">
      <c r="A5" s="61" t="s">
        <v>134</v>
      </c>
      <c r="B5" s="62"/>
      <c r="C5" s="62"/>
      <c r="D5" s="62"/>
      <c r="E5" s="62"/>
      <c r="F5" s="62"/>
      <c r="G5" s="62"/>
      <c r="H5" s="63"/>
    </row>
    <row r="6" spans="1:8" x14ac:dyDescent="0.3">
      <c r="A6" s="58"/>
      <c r="B6" s="59"/>
      <c r="C6" s="59"/>
      <c r="D6" s="59"/>
      <c r="E6" s="59"/>
      <c r="F6" s="59"/>
      <c r="G6" s="59"/>
      <c r="H6" s="60"/>
    </row>
    <row r="7" spans="1:8" x14ac:dyDescent="0.3">
      <c r="A7" s="55" t="s">
        <v>368</v>
      </c>
      <c r="B7" s="56"/>
      <c r="C7" s="56"/>
      <c r="D7" s="56"/>
      <c r="E7" s="56"/>
      <c r="F7" s="56"/>
      <c r="G7" s="56"/>
      <c r="H7" s="57"/>
    </row>
    <row r="8" spans="1:8" x14ac:dyDescent="0.3">
      <c r="A8" s="58"/>
      <c r="B8" s="59"/>
      <c r="C8" s="59"/>
      <c r="D8" s="59"/>
      <c r="E8" s="59"/>
      <c r="F8" s="59"/>
      <c r="G8" s="59"/>
      <c r="H8" s="60"/>
    </row>
    <row r="9" spans="1:8" x14ac:dyDescent="0.3">
      <c r="A9" s="55" t="s">
        <v>369</v>
      </c>
      <c r="B9" s="56"/>
      <c r="C9" s="56"/>
      <c r="D9" s="56"/>
      <c r="E9" s="56"/>
      <c r="F9" s="56"/>
      <c r="G9" s="56"/>
      <c r="H9" s="57"/>
    </row>
    <row r="10" spans="1:8" x14ac:dyDescent="0.3">
      <c r="A10" s="64"/>
      <c r="B10" s="65"/>
      <c r="C10" s="65"/>
      <c r="D10" s="65"/>
      <c r="E10" s="65"/>
      <c r="F10" s="65"/>
      <c r="G10" s="65"/>
      <c r="H10" s="66"/>
    </row>
    <row r="11" spans="1:8" s="30" customFormat="1" ht="37.049999999999997" customHeight="1" x14ac:dyDescent="0.3">
      <c r="A11" s="29" t="s">
        <v>0</v>
      </c>
      <c r="B11" s="29" t="s">
        <v>1</v>
      </c>
      <c r="C11" s="29" t="s">
        <v>2</v>
      </c>
      <c r="D11" s="29" t="s">
        <v>3</v>
      </c>
      <c r="E11" s="29" t="s">
        <v>4</v>
      </c>
      <c r="F11" s="29" t="s">
        <v>5</v>
      </c>
      <c r="G11" s="29" t="s">
        <v>6</v>
      </c>
      <c r="H11" s="29"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280</v>
      </c>
      <c r="C17" s="6" t="s">
        <v>281</v>
      </c>
      <c r="D17" s="3" t="s">
        <v>40</v>
      </c>
      <c r="E17" s="8">
        <v>10485</v>
      </c>
      <c r="F17" s="9">
        <v>529.61</v>
      </c>
      <c r="G17" s="10">
        <v>3.3300000000000003E-2</v>
      </c>
      <c r="H17" s="6"/>
    </row>
    <row r="18" spans="1:8" x14ac:dyDescent="0.3">
      <c r="A18" s="5">
        <v>2</v>
      </c>
      <c r="B18" s="6" t="s">
        <v>282</v>
      </c>
      <c r="C18" s="6" t="s">
        <v>283</v>
      </c>
      <c r="D18" s="3" t="s">
        <v>194</v>
      </c>
      <c r="E18" s="8">
        <v>72232</v>
      </c>
      <c r="F18" s="9">
        <v>526.61</v>
      </c>
      <c r="G18" s="10">
        <v>3.3099999999999997E-2</v>
      </c>
      <c r="H18" s="6"/>
    </row>
    <row r="19" spans="1:8" x14ac:dyDescent="0.3">
      <c r="A19" s="5">
        <v>3</v>
      </c>
      <c r="B19" s="6" t="s">
        <v>284</v>
      </c>
      <c r="C19" s="6" t="s">
        <v>285</v>
      </c>
      <c r="D19" s="3" t="s">
        <v>175</v>
      </c>
      <c r="E19" s="8">
        <v>218552</v>
      </c>
      <c r="F19" s="9">
        <v>460.95</v>
      </c>
      <c r="G19" s="10">
        <v>2.9000000000000001E-2</v>
      </c>
      <c r="H19" s="6"/>
    </row>
    <row r="20" spans="1:8" x14ac:dyDescent="0.3">
      <c r="A20" s="5">
        <v>4</v>
      </c>
      <c r="B20" s="6" t="s">
        <v>286</v>
      </c>
      <c r="C20" s="6" t="s">
        <v>287</v>
      </c>
      <c r="D20" s="3" t="s">
        <v>175</v>
      </c>
      <c r="E20" s="8">
        <v>114545</v>
      </c>
      <c r="F20" s="9">
        <v>425.53</v>
      </c>
      <c r="G20" s="10">
        <v>2.6700000000000002E-2</v>
      </c>
      <c r="H20" s="6"/>
    </row>
    <row r="21" spans="1:8" x14ac:dyDescent="0.3">
      <c r="A21" s="5">
        <v>5</v>
      </c>
      <c r="B21" s="6" t="s">
        <v>288</v>
      </c>
      <c r="C21" s="6" t="s">
        <v>289</v>
      </c>
      <c r="D21" s="3" t="s">
        <v>45</v>
      </c>
      <c r="E21" s="8">
        <v>182823</v>
      </c>
      <c r="F21" s="9">
        <v>422.05</v>
      </c>
      <c r="G21" s="10">
        <v>2.6499999999999999E-2</v>
      </c>
      <c r="H21" s="6"/>
    </row>
    <row r="22" spans="1:8" x14ac:dyDescent="0.3">
      <c r="A22" s="5">
        <v>6</v>
      </c>
      <c r="B22" s="6" t="s">
        <v>173</v>
      </c>
      <c r="C22" s="6" t="s">
        <v>174</v>
      </c>
      <c r="D22" s="3" t="s">
        <v>175</v>
      </c>
      <c r="E22" s="8">
        <v>43183</v>
      </c>
      <c r="F22" s="9">
        <v>410.67</v>
      </c>
      <c r="G22" s="10">
        <v>2.58E-2</v>
      </c>
      <c r="H22" s="6"/>
    </row>
    <row r="23" spans="1:8" x14ac:dyDescent="0.3">
      <c r="A23" s="5">
        <v>7</v>
      </c>
      <c r="B23" s="6" t="s">
        <v>290</v>
      </c>
      <c r="C23" s="6" t="s">
        <v>291</v>
      </c>
      <c r="D23" s="3" t="s">
        <v>72</v>
      </c>
      <c r="E23" s="8">
        <v>122811</v>
      </c>
      <c r="F23" s="9">
        <v>380.78</v>
      </c>
      <c r="G23" s="10">
        <v>2.3900000000000001E-2</v>
      </c>
      <c r="H23" s="6"/>
    </row>
    <row r="24" spans="1:8" x14ac:dyDescent="0.3">
      <c r="A24" s="5">
        <v>8</v>
      </c>
      <c r="B24" s="6" t="s">
        <v>292</v>
      </c>
      <c r="C24" s="6" t="s">
        <v>293</v>
      </c>
      <c r="D24" s="3" t="s">
        <v>108</v>
      </c>
      <c r="E24" s="8">
        <v>51982</v>
      </c>
      <c r="F24" s="9">
        <v>379.26</v>
      </c>
      <c r="G24" s="10">
        <v>2.3800000000000002E-2</v>
      </c>
      <c r="H24" s="6"/>
    </row>
    <row r="25" spans="1:8" x14ac:dyDescent="0.3">
      <c r="A25" s="5">
        <v>9</v>
      </c>
      <c r="B25" s="6" t="s">
        <v>294</v>
      </c>
      <c r="C25" s="6" t="s">
        <v>295</v>
      </c>
      <c r="D25" s="3" t="s">
        <v>175</v>
      </c>
      <c r="E25" s="8">
        <v>173895</v>
      </c>
      <c r="F25" s="9">
        <v>371.67</v>
      </c>
      <c r="G25" s="10">
        <v>2.3400000000000001E-2</v>
      </c>
      <c r="H25" s="6"/>
    </row>
    <row r="26" spans="1:8" x14ac:dyDescent="0.3">
      <c r="A26" s="5">
        <v>10</v>
      </c>
      <c r="B26" s="6" t="s">
        <v>296</v>
      </c>
      <c r="C26" s="6" t="s">
        <v>191</v>
      </c>
      <c r="D26" s="3" t="s">
        <v>175</v>
      </c>
      <c r="E26" s="8">
        <v>32043</v>
      </c>
      <c r="F26" s="9">
        <v>362.6</v>
      </c>
      <c r="G26" s="10">
        <v>2.2800000000000001E-2</v>
      </c>
      <c r="H26" s="6"/>
    </row>
    <row r="27" spans="1:8" x14ac:dyDescent="0.3">
      <c r="A27" s="5">
        <v>11</v>
      </c>
      <c r="B27" s="6" t="s">
        <v>195</v>
      </c>
      <c r="C27" s="6" t="s">
        <v>196</v>
      </c>
      <c r="D27" s="3" t="s">
        <v>180</v>
      </c>
      <c r="E27" s="8">
        <v>80970</v>
      </c>
      <c r="F27" s="9">
        <v>361.73</v>
      </c>
      <c r="G27" s="10">
        <v>2.2700000000000001E-2</v>
      </c>
      <c r="H27" s="6"/>
    </row>
    <row r="28" spans="1:8" x14ac:dyDescent="0.3">
      <c r="A28" s="5">
        <v>12</v>
      </c>
      <c r="B28" s="6" t="s">
        <v>88</v>
      </c>
      <c r="C28" s="6" t="s">
        <v>89</v>
      </c>
      <c r="D28" s="3" t="s">
        <v>90</v>
      </c>
      <c r="E28" s="8">
        <v>85662</v>
      </c>
      <c r="F28" s="9">
        <v>359.44</v>
      </c>
      <c r="G28" s="10">
        <v>2.2599999999999999E-2</v>
      </c>
      <c r="H28" s="6"/>
    </row>
    <row r="29" spans="1:8" x14ac:dyDescent="0.3">
      <c r="A29" s="5">
        <v>13</v>
      </c>
      <c r="B29" s="6" t="s">
        <v>297</v>
      </c>
      <c r="C29" s="6" t="s">
        <v>179</v>
      </c>
      <c r="D29" s="3" t="s">
        <v>180</v>
      </c>
      <c r="E29" s="8">
        <v>59581</v>
      </c>
      <c r="F29" s="9">
        <v>354.63</v>
      </c>
      <c r="G29" s="10">
        <v>2.23E-2</v>
      </c>
      <c r="H29" s="6"/>
    </row>
    <row r="30" spans="1:8" x14ac:dyDescent="0.3">
      <c r="A30" s="5">
        <v>14</v>
      </c>
      <c r="B30" s="6" t="s">
        <v>298</v>
      </c>
      <c r="C30" s="6" t="s">
        <v>299</v>
      </c>
      <c r="D30" s="3" t="s">
        <v>199</v>
      </c>
      <c r="E30" s="8">
        <v>46142</v>
      </c>
      <c r="F30" s="9">
        <v>352.16</v>
      </c>
      <c r="G30" s="10">
        <v>2.2100000000000002E-2</v>
      </c>
      <c r="H30" s="6"/>
    </row>
    <row r="31" spans="1:8" x14ac:dyDescent="0.3">
      <c r="A31" s="5">
        <v>15</v>
      </c>
      <c r="B31" s="6" t="s">
        <v>58</v>
      </c>
      <c r="C31" s="6" t="s">
        <v>59</v>
      </c>
      <c r="D31" s="3" t="s">
        <v>21</v>
      </c>
      <c r="E31" s="8">
        <v>120141</v>
      </c>
      <c r="F31" s="9">
        <v>349.97</v>
      </c>
      <c r="G31" s="10">
        <v>2.1999999999999999E-2</v>
      </c>
      <c r="H31" s="6"/>
    </row>
    <row r="32" spans="1:8" x14ac:dyDescent="0.3">
      <c r="A32" s="5">
        <v>16</v>
      </c>
      <c r="B32" s="6" t="s">
        <v>300</v>
      </c>
      <c r="C32" s="6" t="s">
        <v>301</v>
      </c>
      <c r="D32" s="3" t="s">
        <v>21</v>
      </c>
      <c r="E32" s="8">
        <v>41188</v>
      </c>
      <c r="F32" s="9">
        <v>346.99</v>
      </c>
      <c r="G32" s="10">
        <v>2.18E-2</v>
      </c>
      <c r="H32" s="6"/>
    </row>
    <row r="33" spans="1:8" x14ac:dyDescent="0.3">
      <c r="A33" s="5">
        <v>17</v>
      </c>
      <c r="B33" s="6" t="s">
        <v>206</v>
      </c>
      <c r="C33" s="6" t="s">
        <v>207</v>
      </c>
      <c r="D33" s="3" t="s">
        <v>208</v>
      </c>
      <c r="E33" s="8">
        <v>105877</v>
      </c>
      <c r="F33" s="9">
        <v>327.74</v>
      </c>
      <c r="G33" s="10">
        <v>2.06E-2</v>
      </c>
      <c r="H33" s="6"/>
    </row>
    <row r="34" spans="1:8" x14ac:dyDescent="0.3">
      <c r="A34" s="5">
        <v>18</v>
      </c>
      <c r="B34" s="6" t="s">
        <v>106</v>
      </c>
      <c r="C34" s="6" t="s">
        <v>107</v>
      </c>
      <c r="D34" s="3" t="s">
        <v>108</v>
      </c>
      <c r="E34" s="8">
        <v>157373</v>
      </c>
      <c r="F34" s="9">
        <v>324.06</v>
      </c>
      <c r="G34" s="10">
        <v>2.0400000000000001E-2</v>
      </c>
      <c r="H34" s="6"/>
    </row>
    <row r="35" spans="1:8" x14ac:dyDescent="0.3">
      <c r="A35" s="5">
        <v>19</v>
      </c>
      <c r="B35" s="6" t="s">
        <v>302</v>
      </c>
      <c r="C35" s="6" t="s">
        <v>303</v>
      </c>
      <c r="D35" s="3" t="s">
        <v>199</v>
      </c>
      <c r="E35" s="8">
        <v>19558</v>
      </c>
      <c r="F35" s="9">
        <v>319.56</v>
      </c>
      <c r="G35" s="10">
        <v>2.01E-2</v>
      </c>
      <c r="H35" s="6"/>
    </row>
    <row r="36" spans="1:8" x14ac:dyDescent="0.3">
      <c r="A36" s="5">
        <v>20</v>
      </c>
      <c r="B36" s="6" t="s">
        <v>304</v>
      </c>
      <c r="C36" s="6" t="s">
        <v>305</v>
      </c>
      <c r="D36" s="3" t="s">
        <v>306</v>
      </c>
      <c r="E36" s="8">
        <v>515633</v>
      </c>
      <c r="F36" s="9">
        <v>315.98</v>
      </c>
      <c r="G36" s="10">
        <v>1.9900000000000001E-2</v>
      </c>
      <c r="H36" s="6"/>
    </row>
    <row r="37" spans="1:8" x14ac:dyDescent="0.3">
      <c r="A37" s="5">
        <v>21</v>
      </c>
      <c r="B37" s="6" t="s">
        <v>307</v>
      </c>
      <c r="C37" s="6" t="s">
        <v>308</v>
      </c>
      <c r="D37" s="3" t="s">
        <v>194</v>
      </c>
      <c r="E37" s="8">
        <v>19575</v>
      </c>
      <c r="F37" s="9">
        <v>310.44</v>
      </c>
      <c r="G37" s="10">
        <v>1.95E-2</v>
      </c>
      <c r="H37" s="6"/>
    </row>
    <row r="38" spans="1:8" x14ac:dyDescent="0.3">
      <c r="A38" s="5">
        <v>22</v>
      </c>
      <c r="B38" s="6" t="s">
        <v>309</v>
      </c>
      <c r="C38" s="6" t="s">
        <v>183</v>
      </c>
      <c r="D38" s="3" t="s">
        <v>175</v>
      </c>
      <c r="E38" s="8">
        <v>15057</v>
      </c>
      <c r="F38" s="9">
        <v>300.04000000000002</v>
      </c>
      <c r="G38" s="10">
        <v>1.89E-2</v>
      </c>
      <c r="H38" s="6"/>
    </row>
    <row r="39" spans="1:8" x14ac:dyDescent="0.3">
      <c r="A39" s="5">
        <v>23</v>
      </c>
      <c r="B39" s="6" t="s">
        <v>310</v>
      </c>
      <c r="C39" s="6" t="s">
        <v>311</v>
      </c>
      <c r="D39" s="3" t="s">
        <v>312</v>
      </c>
      <c r="E39" s="8">
        <v>27049</v>
      </c>
      <c r="F39" s="9">
        <v>290.77999999999997</v>
      </c>
      <c r="G39" s="10">
        <v>1.83E-2</v>
      </c>
      <c r="H39" s="6"/>
    </row>
    <row r="40" spans="1:8" x14ac:dyDescent="0.3">
      <c r="A40" s="5">
        <v>24</v>
      </c>
      <c r="B40" s="6" t="s">
        <v>313</v>
      </c>
      <c r="C40" s="6" t="s">
        <v>314</v>
      </c>
      <c r="D40" s="3" t="s">
        <v>108</v>
      </c>
      <c r="E40" s="8">
        <v>23180</v>
      </c>
      <c r="F40" s="9">
        <v>278.95</v>
      </c>
      <c r="G40" s="10">
        <v>1.7500000000000002E-2</v>
      </c>
      <c r="H40" s="6"/>
    </row>
    <row r="41" spans="1:8" x14ac:dyDescent="0.3">
      <c r="A41" s="5">
        <v>25</v>
      </c>
      <c r="B41" s="6" t="s">
        <v>315</v>
      </c>
      <c r="C41" s="6" t="s">
        <v>316</v>
      </c>
      <c r="D41" s="3" t="s">
        <v>175</v>
      </c>
      <c r="E41" s="8">
        <v>467035</v>
      </c>
      <c r="F41" s="9">
        <v>267.05</v>
      </c>
      <c r="G41" s="10">
        <v>1.6799999999999999E-2</v>
      </c>
      <c r="H41" s="6"/>
    </row>
    <row r="42" spans="1:8" x14ac:dyDescent="0.3">
      <c r="A42" s="5">
        <v>26</v>
      </c>
      <c r="B42" s="6" t="s">
        <v>317</v>
      </c>
      <c r="C42" s="6" t="s">
        <v>318</v>
      </c>
      <c r="D42" s="3" t="s">
        <v>306</v>
      </c>
      <c r="E42" s="8">
        <v>4671</v>
      </c>
      <c r="F42" s="9">
        <v>261.32</v>
      </c>
      <c r="G42" s="10">
        <v>1.6400000000000001E-2</v>
      </c>
      <c r="H42" s="6"/>
    </row>
    <row r="43" spans="1:8" x14ac:dyDescent="0.3">
      <c r="A43" s="5">
        <v>27</v>
      </c>
      <c r="B43" s="6" t="s">
        <v>319</v>
      </c>
      <c r="C43" s="6" t="s">
        <v>320</v>
      </c>
      <c r="D43" s="3" t="s">
        <v>40</v>
      </c>
      <c r="E43" s="8">
        <v>20501</v>
      </c>
      <c r="F43" s="9">
        <v>256.22000000000003</v>
      </c>
      <c r="G43" s="10">
        <v>1.61E-2</v>
      </c>
      <c r="H43" s="6"/>
    </row>
    <row r="44" spans="1:8" x14ac:dyDescent="0.3">
      <c r="A44" s="5">
        <v>28</v>
      </c>
      <c r="B44" s="6" t="s">
        <v>321</v>
      </c>
      <c r="C44" s="6" t="s">
        <v>322</v>
      </c>
      <c r="D44" s="3" t="s">
        <v>12</v>
      </c>
      <c r="E44" s="8">
        <v>30286</v>
      </c>
      <c r="F44" s="9">
        <v>255.99</v>
      </c>
      <c r="G44" s="10">
        <v>1.61E-2</v>
      </c>
      <c r="H44" s="6"/>
    </row>
    <row r="45" spans="1:8" x14ac:dyDescent="0.3">
      <c r="A45" s="5">
        <v>29</v>
      </c>
      <c r="B45" s="6" t="s">
        <v>323</v>
      </c>
      <c r="C45" s="6" t="s">
        <v>324</v>
      </c>
      <c r="D45" s="3" t="s">
        <v>108</v>
      </c>
      <c r="E45" s="8">
        <v>22515</v>
      </c>
      <c r="F45" s="9">
        <v>254.64</v>
      </c>
      <c r="G45" s="10">
        <v>1.6E-2</v>
      </c>
      <c r="H45" s="6"/>
    </row>
    <row r="46" spans="1:8" x14ac:dyDescent="0.3">
      <c r="A46" s="5">
        <v>30</v>
      </c>
      <c r="B46" s="6" t="s">
        <v>325</v>
      </c>
      <c r="C46" s="6" t="s">
        <v>326</v>
      </c>
      <c r="D46" s="3" t="s">
        <v>327</v>
      </c>
      <c r="E46" s="8">
        <v>68074</v>
      </c>
      <c r="F46" s="9">
        <v>254.09</v>
      </c>
      <c r="G46" s="10">
        <v>1.6E-2</v>
      </c>
      <c r="H46" s="6"/>
    </row>
    <row r="47" spans="1:8" x14ac:dyDescent="0.3">
      <c r="A47" s="5">
        <v>31</v>
      </c>
      <c r="B47" s="6" t="s">
        <v>328</v>
      </c>
      <c r="C47" s="6" t="s">
        <v>329</v>
      </c>
      <c r="D47" s="3" t="s">
        <v>330</v>
      </c>
      <c r="E47" s="8">
        <v>148332</v>
      </c>
      <c r="F47" s="9">
        <v>246.69</v>
      </c>
      <c r="G47" s="10">
        <v>1.55E-2</v>
      </c>
      <c r="H47" s="6"/>
    </row>
    <row r="48" spans="1:8" x14ac:dyDescent="0.3">
      <c r="A48" s="5">
        <v>32</v>
      </c>
      <c r="B48" s="6" t="s">
        <v>331</v>
      </c>
      <c r="C48" s="6" t="s">
        <v>332</v>
      </c>
      <c r="D48" s="3" t="s">
        <v>29</v>
      </c>
      <c r="E48" s="8">
        <v>11142</v>
      </c>
      <c r="F48" s="9">
        <v>244.37</v>
      </c>
      <c r="G48" s="10">
        <v>1.54E-2</v>
      </c>
      <c r="H48" s="6"/>
    </row>
    <row r="49" spans="1:8" x14ac:dyDescent="0.3">
      <c r="A49" s="5">
        <v>33</v>
      </c>
      <c r="B49" s="6" t="s">
        <v>60</v>
      </c>
      <c r="C49" s="6" t="s">
        <v>61</v>
      </c>
      <c r="D49" s="3" t="s">
        <v>29</v>
      </c>
      <c r="E49" s="8">
        <v>15986</v>
      </c>
      <c r="F49" s="9">
        <v>230.49</v>
      </c>
      <c r="G49" s="10">
        <v>1.4500000000000001E-2</v>
      </c>
      <c r="H49" s="6"/>
    </row>
    <row r="50" spans="1:8" x14ac:dyDescent="0.3">
      <c r="A50" s="5">
        <v>34</v>
      </c>
      <c r="B50" s="6" t="s">
        <v>333</v>
      </c>
      <c r="C50" s="6" t="s">
        <v>334</v>
      </c>
      <c r="D50" s="3" t="s">
        <v>21</v>
      </c>
      <c r="E50" s="8">
        <v>43614</v>
      </c>
      <c r="F50" s="9">
        <v>221.1</v>
      </c>
      <c r="G50" s="10">
        <v>1.3899999999999999E-2</v>
      </c>
      <c r="H50" s="6"/>
    </row>
    <row r="51" spans="1:8" x14ac:dyDescent="0.3">
      <c r="A51" s="5">
        <v>35</v>
      </c>
      <c r="B51" s="6" t="s">
        <v>335</v>
      </c>
      <c r="C51" s="6" t="s">
        <v>336</v>
      </c>
      <c r="D51" s="3" t="s">
        <v>337</v>
      </c>
      <c r="E51" s="8">
        <v>17703</v>
      </c>
      <c r="F51" s="9">
        <v>212.74</v>
      </c>
      <c r="G51" s="10">
        <v>1.34E-2</v>
      </c>
      <c r="H51" s="6"/>
    </row>
    <row r="52" spans="1:8" x14ac:dyDescent="0.3">
      <c r="A52" s="5">
        <v>36</v>
      </c>
      <c r="B52" s="6" t="s">
        <v>338</v>
      </c>
      <c r="C52" s="6" t="s">
        <v>339</v>
      </c>
      <c r="D52" s="3" t="s">
        <v>40</v>
      </c>
      <c r="E52" s="8">
        <v>46548</v>
      </c>
      <c r="F52" s="9">
        <v>207.07</v>
      </c>
      <c r="G52" s="10">
        <v>1.2999999999999999E-2</v>
      </c>
      <c r="H52" s="6"/>
    </row>
    <row r="53" spans="1:8" x14ac:dyDescent="0.3">
      <c r="A53" s="5">
        <v>37</v>
      </c>
      <c r="B53" s="6" t="s">
        <v>340</v>
      </c>
      <c r="C53" s="6" t="s">
        <v>341</v>
      </c>
      <c r="D53" s="3" t="s">
        <v>40</v>
      </c>
      <c r="E53" s="8">
        <v>14220</v>
      </c>
      <c r="F53" s="9">
        <v>206.53</v>
      </c>
      <c r="G53" s="10">
        <v>1.2999999999999999E-2</v>
      </c>
      <c r="H53" s="6"/>
    </row>
    <row r="54" spans="1:8" x14ac:dyDescent="0.3">
      <c r="A54" s="5">
        <v>38</v>
      </c>
      <c r="B54" s="6" t="s">
        <v>342</v>
      </c>
      <c r="C54" s="6" t="s">
        <v>343</v>
      </c>
      <c r="D54" s="3" t="s">
        <v>327</v>
      </c>
      <c r="E54" s="8">
        <v>11325</v>
      </c>
      <c r="F54" s="9">
        <v>201.65</v>
      </c>
      <c r="G54" s="10">
        <v>1.2699999999999999E-2</v>
      </c>
      <c r="H54" s="6"/>
    </row>
    <row r="55" spans="1:8" x14ac:dyDescent="0.3">
      <c r="A55" s="5">
        <v>39</v>
      </c>
      <c r="B55" s="6" t="s">
        <v>344</v>
      </c>
      <c r="C55" s="6" t="s">
        <v>345</v>
      </c>
      <c r="D55" s="3" t="s">
        <v>346</v>
      </c>
      <c r="E55" s="8">
        <v>8686</v>
      </c>
      <c r="F55" s="9">
        <v>184.86</v>
      </c>
      <c r="G55" s="10">
        <v>1.1599999999999999E-2</v>
      </c>
      <c r="H55" s="6"/>
    </row>
    <row r="56" spans="1:8" x14ac:dyDescent="0.3">
      <c r="A56" s="5">
        <v>40</v>
      </c>
      <c r="B56" s="6" t="s">
        <v>347</v>
      </c>
      <c r="C56" s="6" t="s">
        <v>348</v>
      </c>
      <c r="D56" s="3" t="s">
        <v>40</v>
      </c>
      <c r="E56" s="8">
        <v>2552</v>
      </c>
      <c r="F56" s="9">
        <v>173.37</v>
      </c>
      <c r="G56" s="10">
        <v>1.09E-2</v>
      </c>
      <c r="H56" s="6"/>
    </row>
    <row r="57" spans="1:8" x14ac:dyDescent="0.3">
      <c r="A57" s="5">
        <v>41</v>
      </c>
      <c r="B57" s="6" t="s">
        <v>349</v>
      </c>
      <c r="C57" s="6" t="s">
        <v>350</v>
      </c>
      <c r="D57" s="3" t="s">
        <v>351</v>
      </c>
      <c r="E57" s="8">
        <v>14990</v>
      </c>
      <c r="F57" s="9">
        <v>171.82</v>
      </c>
      <c r="G57" s="10">
        <v>1.0800000000000001E-2</v>
      </c>
      <c r="H57" s="6"/>
    </row>
    <row r="58" spans="1:8" x14ac:dyDescent="0.3">
      <c r="A58" s="5">
        <v>42</v>
      </c>
      <c r="B58" s="6" t="s">
        <v>352</v>
      </c>
      <c r="C58" s="6" t="s">
        <v>353</v>
      </c>
      <c r="D58" s="3" t="s">
        <v>29</v>
      </c>
      <c r="E58" s="8">
        <v>47127</v>
      </c>
      <c r="F58" s="9">
        <v>166.33</v>
      </c>
      <c r="G58" s="10">
        <v>1.0500000000000001E-2</v>
      </c>
      <c r="H58" s="6"/>
    </row>
    <row r="59" spans="1:8" x14ac:dyDescent="0.3">
      <c r="A59" s="5">
        <v>43</v>
      </c>
      <c r="B59" s="6" t="s">
        <v>212</v>
      </c>
      <c r="C59" s="6" t="s">
        <v>213</v>
      </c>
      <c r="D59" s="3" t="s">
        <v>175</v>
      </c>
      <c r="E59" s="8">
        <v>21013</v>
      </c>
      <c r="F59" s="9">
        <v>154.56</v>
      </c>
      <c r="G59" s="10">
        <v>9.7000000000000003E-3</v>
      </c>
      <c r="H59" s="6"/>
    </row>
    <row r="60" spans="1:8" x14ac:dyDescent="0.3">
      <c r="A60" s="5">
        <v>44</v>
      </c>
      <c r="B60" s="6" t="s">
        <v>354</v>
      </c>
      <c r="C60" s="6" t="s">
        <v>355</v>
      </c>
      <c r="D60" s="3" t="s">
        <v>40</v>
      </c>
      <c r="E60" s="8">
        <v>10466</v>
      </c>
      <c r="F60" s="9">
        <v>143.61000000000001</v>
      </c>
      <c r="G60" s="10">
        <v>8.9999999999999993E-3</v>
      </c>
      <c r="H60" s="6"/>
    </row>
    <row r="61" spans="1:8" x14ac:dyDescent="0.3">
      <c r="A61" s="5">
        <v>45</v>
      </c>
      <c r="B61" s="6" t="s">
        <v>356</v>
      </c>
      <c r="C61" s="6" t="s">
        <v>357</v>
      </c>
      <c r="D61" s="3" t="s">
        <v>21</v>
      </c>
      <c r="E61" s="8">
        <v>34821</v>
      </c>
      <c r="F61" s="9">
        <v>130.75</v>
      </c>
      <c r="G61" s="10">
        <v>8.2000000000000007E-3</v>
      </c>
      <c r="H61" s="6"/>
    </row>
    <row r="62" spans="1:8" x14ac:dyDescent="0.3">
      <c r="A62" s="5">
        <v>46</v>
      </c>
      <c r="B62" s="6" t="s">
        <v>68</v>
      </c>
      <c r="C62" s="6" t="s">
        <v>69</v>
      </c>
      <c r="D62" s="3" t="s">
        <v>29</v>
      </c>
      <c r="E62" s="8">
        <v>37790</v>
      </c>
      <c r="F62" s="9">
        <v>90.46</v>
      </c>
      <c r="G62" s="10">
        <v>5.7000000000000002E-3</v>
      </c>
      <c r="H62" s="6"/>
    </row>
    <row r="63" spans="1:8" x14ac:dyDescent="0.3">
      <c r="A63" s="5">
        <v>47</v>
      </c>
      <c r="B63" s="6" t="s">
        <v>358</v>
      </c>
      <c r="C63" s="6" t="s">
        <v>359</v>
      </c>
      <c r="D63" s="3" t="s">
        <v>327</v>
      </c>
      <c r="E63" s="8">
        <v>24067</v>
      </c>
      <c r="F63" s="9">
        <v>86.8</v>
      </c>
      <c r="G63" s="10">
        <v>5.4999999999999997E-3</v>
      </c>
      <c r="H63" s="6"/>
    </row>
    <row r="64" spans="1:8" x14ac:dyDescent="0.3">
      <c r="A64" s="5">
        <v>48</v>
      </c>
      <c r="B64" s="6" t="s">
        <v>360</v>
      </c>
      <c r="C64" s="6" t="s">
        <v>361</v>
      </c>
      <c r="D64" s="3" t="s">
        <v>72</v>
      </c>
      <c r="E64" s="8">
        <v>13859</v>
      </c>
      <c r="F64" s="9">
        <v>81.89</v>
      </c>
      <c r="G64" s="10">
        <v>5.1000000000000004E-3</v>
      </c>
      <c r="H64" s="6"/>
    </row>
    <row r="65" spans="1:8" x14ac:dyDescent="0.3">
      <c r="A65" s="5">
        <v>49</v>
      </c>
      <c r="B65" s="6" t="s">
        <v>362</v>
      </c>
      <c r="C65" s="6" t="s">
        <v>185</v>
      </c>
      <c r="D65" s="3" t="s">
        <v>175</v>
      </c>
      <c r="E65" s="8">
        <v>4835</v>
      </c>
      <c r="F65" s="9">
        <v>65.180000000000007</v>
      </c>
      <c r="G65" s="10">
        <v>4.1000000000000003E-3</v>
      </c>
      <c r="H65" s="6"/>
    </row>
    <row r="66" spans="1:8" x14ac:dyDescent="0.3">
      <c r="A66" s="5">
        <v>50</v>
      </c>
      <c r="B66" s="6" t="s">
        <v>363</v>
      </c>
      <c r="C66" s="6" t="s">
        <v>364</v>
      </c>
      <c r="D66" s="3" t="s">
        <v>26</v>
      </c>
      <c r="E66" s="8">
        <v>4360</v>
      </c>
      <c r="F66" s="9">
        <v>56.86</v>
      </c>
      <c r="G66" s="10">
        <v>3.5999999999999999E-3</v>
      </c>
      <c r="H66" s="6"/>
    </row>
    <row r="67" spans="1:8" x14ac:dyDescent="0.3">
      <c r="A67" s="5">
        <v>51</v>
      </c>
      <c r="B67" s="6" t="s">
        <v>109</v>
      </c>
      <c r="C67" s="6" t="s">
        <v>110</v>
      </c>
      <c r="D67" s="3" t="s">
        <v>50</v>
      </c>
      <c r="E67" s="8">
        <v>4309</v>
      </c>
      <c r="F67" s="9">
        <v>30.17</v>
      </c>
      <c r="G67" s="10">
        <v>1.9E-3</v>
      </c>
      <c r="H67" s="6"/>
    </row>
    <row r="68" spans="1:8" x14ac:dyDescent="0.3">
      <c r="A68" s="5">
        <v>52</v>
      </c>
      <c r="B68" s="6" t="s">
        <v>365</v>
      </c>
      <c r="C68" s="6" t="s">
        <v>366</v>
      </c>
      <c r="D68" s="3" t="s">
        <v>40</v>
      </c>
      <c r="E68" s="8">
        <v>7650</v>
      </c>
      <c r="F68" s="9">
        <v>29.89</v>
      </c>
      <c r="G68" s="10">
        <v>1.9E-3</v>
      </c>
      <c r="H68" s="6"/>
    </row>
    <row r="69" spans="1:8" x14ac:dyDescent="0.3">
      <c r="A69" s="5">
        <v>53</v>
      </c>
      <c r="B69" s="6" t="s">
        <v>367</v>
      </c>
      <c r="C69" s="6" t="s">
        <v>25</v>
      </c>
      <c r="D69" s="3" t="s">
        <v>26</v>
      </c>
      <c r="E69" s="8">
        <v>659</v>
      </c>
      <c r="F69" s="9">
        <v>24.77</v>
      </c>
      <c r="G69" s="10">
        <v>1.6000000000000001E-3</v>
      </c>
      <c r="H69" s="6"/>
    </row>
    <row r="70" spans="1:8" x14ac:dyDescent="0.3">
      <c r="A70" s="5"/>
      <c r="B70" s="6"/>
      <c r="C70" s="6"/>
      <c r="D70" s="6"/>
      <c r="E70" s="6"/>
      <c r="F70" s="6"/>
      <c r="G70" s="6"/>
      <c r="H70" s="6"/>
    </row>
    <row r="71" spans="1:8" x14ac:dyDescent="0.3">
      <c r="A71" s="7" t="s">
        <v>122</v>
      </c>
      <c r="B71" s="2" t="s">
        <v>123</v>
      </c>
      <c r="C71" s="2"/>
      <c r="D71" s="2"/>
      <c r="E71" s="2"/>
      <c r="F71" s="2" t="s">
        <v>124</v>
      </c>
      <c r="G71" s="2" t="s">
        <v>124</v>
      </c>
      <c r="H71" s="2" t="s">
        <v>124</v>
      </c>
    </row>
    <row r="72" spans="1:8" x14ac:dyDescent="0.3">
      <c r="A72" s="5"/>
      <c r="B72" s="6"/>
      <c r="C72" s="6"/>
      <c r="D72" s="6"/>
      <c r="E72" s="6"/>
      <c r="F72" s="6"/>
      <c r="G72" s="6"/>
      <c r="H72" s="6"/>
    </row>
    <row r="73" spans="1:8" x14ac:dyDescent="0.3">
      <c r="A73" s="7"/>
      <c r="B73" s="2" t="s">
        <v>125</v>
      </c>
      <c r="C73" s="2"/>
      <c r="D73" s="2"/>
      <c r="E73" s="2"/>
      <c r="F73" s="11">
        <v>13773.47</v>
      </c>
      <c r="G73" s="12">
        <v>0.8659</v>
      </c>
      <c r="H73" s="2"/>
    </row>
    <row r="74" spans="1:8" x14ac:dyDescent="0.3">
      <c r="A74" s="5"/>
      <c r="B74" s="6"/>
      <c r="C74" s="6"/>
      <c r="D74" s="6"/>
      <c r="E74" s="6"/>
      <c r="F74" s="6"/>
      <c r="G74" s="6"/>
      <c r="H74" s="6"/>
    </row>
    <row r="75" spans="1:8" x14ac:dyDescent="0.3">
      <c r="A75" s="5"/>
      <c r="B75" s="2" t="s">
        <v>262</v>
      </c>
      <c r="C75" s="6"/>
      <c r="D75" s="6"/>
      <c r="E75" s="6"/>
      <c r="F75" s="6"/>
      <c r="G75" s="6"/>
      <c r="H75" s="6"/>
    </row>
    <row r="76" spans="1:8" x14ac:dyDescent="0.3">
      <c r="A76" s="5"/>
      <c r="B76" s="6"/>
      <c r="C76" s="6"/>
      <c r="D76" s="6"/>
      <c r="E76" s="6"/>
      <c r="F76" s="6"/>
      <c r="G76" s="6"/>
      <c r="H76" s="6"/>
    </row>
    <row r="77" spans="1:8" x14ac:dyDescent="0.3">
      <c r="A77" s="7" t="s">
        <v>8</v>
      </c>
      <c r="B77" s="2" t="s">
        <v>263</v>
      </c>
      <c r="C77" s="2"/>
      <c r="D77" s="2"/>
      <c r="E77" s="2"/>
      <c r="F77" s="2" t="s">
        <v>124</v>
      </c>
      <c r="G77" s="2" t="s">
        <v>124</v>
      </c>
      <c r="H77" s="2" t="s">
        <v>124</v>
      </c>
    </row>
    <row r="78" spans="1:8" x14ac:dyDescent="0.3">
      <c r="A78" s="5"/>
      <c r="B78" s="6"/>
      <c r="C78" s="6"/>
      <c r="D78" s="6"/>
      <c r="E78" s="6"/>
      <c r="F78" s="6"/>
      <c r="G78" s="6"/>
      <c r="H78" s="6"/>
    </row>
    <row r="79" spans="1:8" x14ac:dyDescent="0.3">
      <c r="A79" s="7" t="s">
        <v>122</v>
      </c>
      <c r="B79" s="2" t="s">
        <v>264</v>
      </c>
      <c r="C79" s="2"/>
      <c r="D79" s="2"/>
      <c r="E79" s="2"/>
      <c r="F79" s="2" t="s">
        <v>124</v>
      </c>
      <c r="G79" s="2" t="s">
        <v>124</v>
      </c>
      <c r="H79" s="2" t="s">
        <v>124</v>
      </c>
    </row>
    <row r="80" spans="1:8" x14ac:dyDescent="0.3">
      <c r="A80" s="5"/>
      <c r="B80" s="6"/>
      <c r="C80" s="6"/>
      <c r="D80" s="6"/>
      <c r="E80" s="6"/>
      <c r="F80" s="6"/>
      <c r="G80" s="6"/>
      <c r="H80" s="6"/>
    </row>
    <row r="81" spans="1:8" x14ac:dyDescent="0.3">
      <c r="A81" s="7" t="s">
        <v>259</v>
      </c>
      <c r="B81" s="2" t="s">
        <v>265</v>
      </c>
      <c r="C81" s="2"/>
      <c r="D81" s="2"/>
      <c r="E81" s="2"/>
      <c r="F81" s="2" t="s">
        <v>124</v>
      </c>
      <c r="G81" s="2" t="s">
        <v>124</v>
      </c>
      <c r="H81" s="2" t="s">
        <v>124</v>
      </c>
    </row>
    <row r="82" spans="1:8" x14ac:dyDescent="0.3">
      <c r="A82" s="5"/>
      <c r="B82" s="6"/>
      <c r="C82" s="6"/>
      <c r="D82" s="6"/>
      <c r="E82" s="6"/>
      <c r="F82" s="6"/>
      <c r="G82" s="6"/>
      <c r="H82" s="6"/>
    </row>
    <row r="83" spans="1:8" x14ac:dyDescent="0.3">
      <c r="A83" s="7" t="s">
        <v>266</v>
      </c>
      <c r="B83" s="2" t="s">
        <v>267</v>
      </c>
      <c r="C83" s="6"/>
      <c r="D83" s="6"/>
      <c r="E83" s="8"/>
      <c r="F83" s="9">
        <v>2163.58</v>
      </c>
      <c r="G83" s="10">
        <v>0.13589999999999999</v>
      </c>
      <c r="H83" s="10">
        <v>5.5E-2</v>
      </c>
    </row>
    <row r="84" spans="1:8" x14ac:dyDescent="0.3">
      <c r="A84" s="5"/>
      <c r="B84" s="6"/>
      <c r="C84" s="6"/>
      <c r="D84" s="6"/>
      <c r="E84" s="6"/>
      <c r="F84" s="6"/>
      <c r="G84" s="6"/>
      <c r="H84" s="6"/>
    </row>
    <row r="85" spans="1:8" x14ac:dyDescent="0.3">
      <c r="A85" s="7"/>
      <c r="B85" s="2" t="s">
        <v>268</v>
      </c>
      <c r="C85" s="2"/>
      <c r="D85" s="2"/>
      <c r="E85" s="2"/>
      <c r="F85" s="11">
        <v>2163.58</v>
      </c>
      <c r="G85" s="12">
        <v>0.13589999999999999</v>
      </c>
      <c r="H85" s="2"/>
    </row>
    <row r="86" spans="1:8" x14ac:dyDescent="0.3">
      <c r="A86" s="5"/>
      <c r="B86" s="6"/>
      <c r="C86" s="6"/>
      <c r="D86" s="6"/>
      <c r="E86" s="6"/>
      <c r="F86" s="6"/>
      <c r="G86" s="6"/>
      <c r="H86" s="6"/>
    </row>
    <row r="87" spans="1:8" x14ac:dyDescent="0.3">
      <c r="A87" s="5"/>
      <c r="B87" s="2" t="s">
        <v>129</v>
      </c>
      <c r="C87" s="6"/>
      <c r="D87" s="6"/>
      <c r="E87" s="6"/>
      <c r="F87" s="6"/>
      <c r="G87" s="6"/>
      <c r="H87" s="6"/>
    </row>
    <row r="88" spans="1:8" x14ac:dyDescent="0.3">
      <c r="A88" s="5"/>
      <c r="B88" s="6" t="s">
        <v>130</v>
      </c>
      <c r="C88" s="6"/>
      <c r="D88" s="6"/>
      <c r="E88" s="6"/>
      <c r="F88" s="9">
        <v>-20.910000000001673</v>
      </c>
      <c r="G88" s="10">
        <v>-1.8E-3</v>
      </c>
      <c r="H88" s="6"/>
    </row>
    <row r="89" spans="1:8" x14ac:dyDescent="0.3">
      <c r="A89" s="5"/>
      <c r="B89" s="6"/>
      <c r="C89" s="6"/>
      <c r="D89" s="6"/>
      <c r="E89" s="6"/>
      <c r="F89" s="6"/>
      <c r="G89" s="6"/>
      <c r="H89" s="6"/>
    </row>
    <row r="90" spans="1:8" x14ac:dyDescent="0.3">
      <c r="A90" s="7"/>
      <c r="B90" s="2" t="s">
        <v>131</v>
      </c>
      <c r="C90" s="2"/>
      <c r="D90" s="2"/>
      <c r="E90" s="2"/>
      <c r="F90" s="11">
        <v>15916.135837321901</v>
      </c>
      <c r="G90" s="12">
        <v>1</v>
      </c>
      <c r="H90" s="2"/>
    </row>
    <row r="91" spans="1:8" x14ac:dyDescent="0.3">
      <c r="A91" s="5"/>
      <c r="B91" s="6"/>
      <c r="C91" s="6"/>
      <c r="D91" s="6"/>
      <c r="E91" s="6"/>
      <c r="F91" s="6"/>
      <c r="G91" s="6"/>
      <c r="H91" s="6"/>
    </row>
    <row r="92" spans="1:8" x14ac:dyDescent="0.3">
      <c r="A92" s="16"/>
      <c r="B92" s="15"/>
      <c r="C92" s="15"/>
      <c r="D92" s="15"/>
      <c r="E92" s="15"/>
      <c r="F92" s="15"/>
      <c r="G92" s="15"/>
      <c r="H92" s="19"/>
    </row>
    <row r="93" spans="1:8" x14ac:dyDescent="0.3">
      <c r="A93" s="16"/>
      <c r="B93" s="53" t="s">
        <v>137</v>
      </c>
      <c r="C93" s="53"/>
      <c r="D93" s="53"/>
      <c r="E93" s="53"/>
      <c r="F93" s="53"/>
      <c r="G93" s="53"/>
      <c r="H93" s="54"/>
    </row>
    <row r="94" spans="1:8" x14ac:dyDescent="0.3">
      <c r="A94" s="18" t="s">
        <v>138</v>
      </c>
      <c r="B94" s="53" t="s">
        <v>139</v>
      </c>
      <c r="C94" s="53"/>
      <c r="D94" s="53"/>
      <c r="E94" s="53"/>
      <c r="F94" s="53"/>
      <c r="G94" s="53"/>
      <c r="H94" s="54"/>
    </row>
    <row r="95" spans="1:8" x14ac:dyDescent="0.3">
      <c r="A95" s="18" t="s">
        <v>140</v>
      </c>
      <c r="B95" s="53" t="s">
        <v>141</v>
      </c>
      <c r="C95" s="53"/>
      <c r="D95" s="53"/>
      <c r="E95" s="53"/>
      <c r="F95" s="53"/>
      <c r="G95" s="53"/>
      <c r="H95" s="54"/>
    </row>
    <row r="96" spans="1:8" x14ac:dyDescent="0.3">
      <c r="A96" s="18" t="s">
        <v>142</v>
      </c>
      <c r="B96" s="53" t="s">
        <v>143</v>
      </c>
      <c r="C96" s="53"/>
      <c r="D96" s="53"/>
      <c r="E96" s="53"/>
      <c r="F96" s="53"/>
      <c r="G96" s="53"/>
      <c r="H96" s="54"/>
    </row>
    <row r="97" spans="1:8" ht="28.8" x14ac:dyDescent="0.3">
      <c r="A97" s="16"/>
      <c r="B97" s="2" t="s">
        <v>144</v>
      </c>
      <c r="C97" s="2" t="s">
        <v>145</v>
      </c>
      <c r="D97" s="15"/>
      <c r="E97" s="15"/>
      <c r="F97" s="15"/>
      <c r="G97" s="15"/>
      <c r="H97" s="19"/>
    </row>
    <row r="98" spans="1:8" x14ac:dyDescent="0.3">
      <c r="A98" s="16"/>
      <c r="B98" s="6" t="s">
        <v>146</v>
      </c>
      <c r="C98" s="6">
        <v>12.69</v>
      </c>
      <c r="D98" s="15"/>
      <c r="E98" s="15"/>
      <c r="F98" s="15"/>
      <c r="G98" s="15"/>
      <c r="H98" s="19"/>
    </row>
    <row r="99" spans="1:8" x14ac:dyDescent="0.3">
      <c r="A99" s="16"/>
      <c r="B99" s="6" t="s">
        <v>147</v>
      </c>
      <c r="C99" s="6">
        <v>12.33</v>
      </c>
      <c r="D99" s="15"/>
      <c r="E99" s="15"/>
      <c r="F99" s="15"/>
      <c r="G99" s="15"/>
      <c r="H99" s="19"/>
    </row>
    <row r="100" spans="1:8" x14ac:dyDescent="0.3">
      <c r="A100" s="18" t="s">
        <v>148</v>
      </c>
      <c r="B100" s="53" t="s">
        <v>750</v>
      </c>
      <c r="C100" s="53"/>
      <c r="D100" s="53"/>
      <c r="E100" s="53"/>
      <c r="F100" s="53"/>
      <c r="G100" s="53"/>
      <c r="H100" s="54"/>
    </row>
    <row r="101" spans="1:8" x14ac:dyDescent="0.3">
      <c r="A101" s="18" t="s">
        <v>150</v>
      </c>
      <c r="B101" s="53" t="s">
        <v>749</v>
      </c>
      <c r="C101" s="53"/>
      <c r="D101" s="53"/>
      <c r="E101" s="53"/>
      <c r="F101" s="53"/>
      <c r="G101" s="53"/>
      <c r="H101" s="54"/>
    </row>
    <row r="102" spans="1:8" x14ac:dyDescent="0.3">
      <c r="A102" s="18" t="s">
        <v>152</v>
      </c>
      <c r="B102" s="53" t="s">
        <v>743</v>
      </c>
      <c r="C102" s="53"/>
      <c r="D102" s="53"/>
      <c r="E102" s="53"/>
      <c r="F102" s="53"/>
      <c r="G102" s="53"/>
      <c r="H102" s="54"/>
    </row>
    <row r="103" spans="1:8" x14ac:dyDescent="0.3">
      <c r="A103" s="18" t="s">
        <v>154</v>
      </c>
      <c r="B103" s="53" t="s">
        <v>753</v>
      </c>
      <c r="C103" s="53"/>
      <c r="D103" s="53"/>
      <c r="E103" s="53"/>
      <c r="F103" s="53"/>
      <c r="G103" s="53"/>
      <c r="H103" s="54"/>
    </row>
    <row r="104" spans="1:8" x14ac:dyDescent="0.3">
      <c r="A104" s="18" t="s">
        <v>156</v>
      </c>
      <c r="B104" s="53" t="s">
        <v>781</v>
      </c>
      <c r="C104" s="53"/>
      <c r="D104" s="53"/>
      <c r="E104" s="53"/>
      <c r="F104" s="53"/>
      <c r="G104" s="53"/>
      <c r="H104" s="54"/>
    </row>
    <row r="105" spans="1:8" x14ac:dyDescent="0.3">
      <c r="A105" s="18" t="s">
        <v>158</v>
      </c>
      <c r="B105" s="53" t="s">
        <v>157</v>
      </c>
      <c r="C105" s="53"/>
      <c r="D105" s="53"/>
      <c r="E105" s="53"/>
      <c r="F105" s="53"/>
      <c r="G105" s="53"/>
      <c r="H105" s="54"/>
    </row>
    <row r="106" spans="1:8" x14ac:dyDescent="0.3">
      <c r="A106" s="18" t="s">
        <v>159</v>
      </c>
      <c r="B106" s="53" t="s">
        <v>782</v>
      </c>
      <c r="C106" s="53"/>
      <c r="D106" s="53"/>
      <c r="E106" s="53"/>
      <c r="F106" s="53"/>
      <c r="G106" s="53"/>
      <c r="H106" s="54"/>
    </row>
    <row r="107" spans="1:8" x14ac:dyDescent="0.3">
      <c r="A107" s="18" t="s">
        <v>160</v>
      </c>
      <c r="B107" s="53" t="s">
        <v>783</v>
      </c>
      <c r="C107" s="53"/>
      <c r="D107" s="53"/>
      <c r="E107" s="53"/>
      <c r="F107" s="53"/>
      <c r="G107" s="53"/>
      <c r="H107" s="54"/>
    </row>
    <row r="108" spans="1:8" x14ac:dyDescent="0.3">
      <c r="A108" s="18" t="s">
        <v>271</v>
      </c>
      <c r="B108" s="53" t="s">
        <v>161</v>
      </c>
      <c r="C108" s="53"/>
      <c r="D108" s="53"/>
      <c r="E108" s="53"/>
      <c r="F108" s="53"/>
      <c r="G108" s="53"/>
      <c r="H108" s="54"/>
    </row>
    <row r="109" spans="1:8" x14ac:dyDescent="0.3">
      <c r="A109" s="16" t="s">
        <v>162</v>
      </c>
      <c r="B109" s="53" t="s">
        <v>163</v>
      </c>
      <c r="C109" s="53"/>
      <c r="D109" s="53"/>
      <c r="E109" s="53"/>
      <c r="F109" s="53"/>
      <c r="G109" s="53"/>
      <c r="H109" s="54"/>
    </row>
    <row r="110" spans="1:8" x14ac:dyDescent="0.3">
      <c r="A110" s="16" t="s">
        <v>275</v>
      </c>
      <c r="B110" s="53" t="s">
        <v>276</v>
      </c>
      <c r="C110" s="53"/>
      <c r="D110" s="53"/>
      <c r="E110" s="53"/>
      <c r="F110" s="53"/>
      <c r="G110" s="53"/>
      <c r="H110" s="54"/>
    </row>
    <row r="111" spans="1:8" x14ac:dyDescent="0.3">
      <c r="A111" s="16" t="s">
        <v>164</v>
      </c>
      <c r="B111" s="53" t="s">
        <v>165</v>
      </c>
      <c r="C111" s="53"/>
      <c r="D111" s="53"/>
      <c r="E111" s="53"/>
      <c r="F111" s="53"/>
      <c r="G111" s="53"/>
      <c r="H111" s="54"/>
    </row>
    <row r="112" spans="1:8" x14ac:dyDescent="0.3">
      <c r="A112" s="16"/>
      <c r="B112" s="15"/>
      <c r="C112" s="15"/>
      <c r="D112" s="15"/>
      <c r="E112" s="15"/>
      <c r="F112" s="15"/>
      <c r="G112" s="15"/>
      <c r="H112" s="19"/>
    </row>
    <row r="113" spans="1:8" x14ac:dyDescent="0.3">
      <c r="A113" s="16"/>
      <c r="B113" s="13" t="s">
        <v>166</v>
      </c>
      <c r="C113" s="15"/>
      <c r="D113" s="67" t="s">
        <v>370</v>
      </c>
      <c r="E113" s="68"/>
      <c r="F113" s="68"/>
      <c r="G113" s="15"/>
      <c r="H113" s="19"/>
    </row>
    <row r="114" spans="1:8" x14ac:dyDescent="0.3">
      <c r="A114" s="16"/>
      <c r="B114" s="14" t="s">
        <v>167</v>
      </c>
      <c r="C114" s="15"/>
      <c r="D114" s="69" t="s">
        <v>167</v>
      </c>
      <c r="E114" s="69"/>
      <c r="F114" s="69"/>
      <c r="G114" s="15"/>
      <c r="H114" s="19"/>
    </row>
    <row r="115" spans="1:8" x14ac:dyDescent="0.3">
      <c r="A115" s="16"/>
      <c r="B115" s="15"/>
      <c r="C115" s="15"/>
      <c r="D115" s="15"/>
      <c r="E115" s="15"/>
      <c r="F115" s="15"/>
      <c r="G115" s="15"/>
      <c r="H115" s="19"/>
    </row>
    <row r="116" spans="1:8" x14ac:dyDescent="0.3">
      <c r="A116" s="16"/>
      <c r="B116" s="15"/>
      <c r="C116" s="15"/>
      <c r="D116" s="15"/>
      <c r="E116" s="15"/>
      <c r="F116" s="15"/>
      <c r="G116" s="15"/>
      <c r="H116" s="19"/>
    </row>
    <row r="117" spans="1:8" x14ac:dyDescent="0.3">
      <c r="A117" s="16"/>
      <c r="B117" s="15"/>
      <c r="C117" s="15"/>
      <c r="D117" s="15"/>
      <c r="E117" s="15"/>
      <c r="F117" s="15"/>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5"/>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6"/>
      <c r="B129" s="15"/>
      <c r="C129" s="15"/>
      <c r="D129" s="15"/>
      <c r="E129" s="15"/>
      <c r="F129" s="15"/>
      <c r="G129" s="15"/>
      <c r="H129" s="19"/>
    </row>
    <row r="130" spans="1:8" ht="28.8" x14ac:dyDescent="0.3">
      <c r="A130" s="16"/>
      <c r="B130" s="1" t="s">
        <v>168</v>
      </c>
      <c r="C130" s="15"/>
      <c r="D130" s="70" t="s">
        <v>170</v>
      </c>
      <c r="E130" s="70"/>
      <c r="F130" s="70"/>
      <c r="G130" s="15"/>
      <c r="H130" s="19"/>
    </row>
    <row r="131" spans="1:8" x14ac:dyDescent="0.3">
      <c r="A131" s="16"/>
      <c r="B131" s="15"/>
      <c r="C131" s="15"/>
      <c r="D131" s="15"/>
      <c r="E131" s="15"/>
      <c r="F131" s="15"/>
      <c r="G131" s="15"/>
      <c r="H131" s="19"/>
    </row>
    <row r="132" spans="1:8" x14ac:dyDescent="0.3">
      <c r="A132" s="16"/>
      <c r="B132" s="15"/>
      <c r="C132" s="15"/>
      <c r="D132" s="15"/>
      <c r="E132" s="15"/>
      <c r="F132" s="15"/>
      <c r="G132" s="15"/>
      <c r="H132" s="19"/>
    </row>
    <row r="133" spans="1:8" x14ac:dyDescent="0.3">
      <c r="A133" s="17"/>
      <c r="B133" s="4"/>
      <c r="C133" s="4"/>
      <c r="D133" s="4"/>
      <c r="E133" s="4"/>
      <c r="F133" s="4"/>
      <c r="G133" s="4"/>
      <c r="H133" s="20"/>
    </row>
  </sheetData>
  <mergeCells count="29">
    <mergeCell ref="B110:H110"/>
    <mergeCell ref="B111:H111"/>
    <mergeCell ref="D113:F113"/>
    <mergeCell ref="D114:F114"/>
    <mergeCell ref="D130:F130"/>
    <mergeCell ref="B109:H109"/>
    <mergeCell ref="B95:H95"/>
    <mergeCell ref="B96:H96"/>
    <mergeCell ref="B100:H100"/>
    <mergeCell ref="B101:H101"/>
    <mergeCell ref="B102:H102"/>
    <mergeCell ref="B103:H103"/>
    <mergeCell ref="B104:H104"/>
    <mergeCell ref="B105:H105"/>
    <mergeCell ref="B106:H106"/>
    <mergeCell ref="B107:H107"/>
    <mergeCell ref="B108:H108"/>
    <mergeCell ref="B94:H94"/>
    <mergeCell ref="A1:H1"/>
    <mergeCell ref="A2:H2"/>
    <mergeCell ref="A3:H3"/>
    <mergeCell ref="A4:H4"/>
    <mergeCell ref="A5:H5"/>
    <mergeCell ref="A6:H6"/>
    <mergeCell ref="A7:H7"/>
    <mergeCell ref="A8:H8"/>
    <mergeCell ref="A9:H9"/>
    <mergeCell ref="A10:H10"/>
    <mergeCell ref="B93:H9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CE1E-AC6A-4D7D-8D38-74FE1F8B4839}">
  <dimension ref="A1:H149"/>
  <sheetViews>
    <sheetView zoomScale="85" zoomScaleNormal="85" workbookViewId="0">
      <selection sqref="A1:H1"/>
    </sheetView>
  </sheetViews>
  <sheetFormatPr defaultRowHeight="14.4" x14ac:dyDescent="0.3"/>
  <cols>
    <col min="1" max="1" width="6.88671875" customWidth="1"/>
    <col min="2" max="2" width="50.5546875" customWidth="1"/>
    <col min="3" max="3" width="17" customWidth="1"/>
    <col min="4" max="4" width="30" bestFit="1" customWidth="1"/>
    <col min="5" max="5" width="17" customWidth="1"/>
    <col min="6" max="6" width="28" customWidth="1"/>
    <col min="7" max="8" width="17" customWidth="1"/>
  </cols>
  <sheetData>
    <row r="1" spans="1:8" x14ac:dyDescent="0.3">
      <c r="A1" s="55" t="s">
        <v>132</v>
      </c>
      <c r="B1" s="56"/>
      <c r="C1" s="56"/>
      <c r="D1" s="56"/>
      <c r="E1" s="56"/>
      <c r="F1" s="56"/>
      <c r="G1" s="56"/>
      <c r="H1" s="57"/>
    </row>
    <row r="2" spans="1:8" x14ac:dyDescent="0.3">
      <c r="A2" s="58"/>
      <c r="B2" s="59"/>
      <c r="C2" s="59"/>
      <c r="D2" s="59"/>
      <c r="E2" s="59"/>
      <c r="F2" s="59"/>
      <c r="G2" s="59"/>
      <c r="H2" s="60"/>
    </row>
    <row r="3" spans="1:8" x14ac:dyDescent="0.3">
      <c r="A3" s="55" t="s">
        <v>723</v>
      </c>
      <c r="B3" s="56"/>
      <c r="C3" s="56"/>
      <c r="D3" s="56"/>
      <c r="E3" s="56"/>
      <c r="F3" s="56"/>
      <c r="G3" s="56"/>
      <c r="H3" s="57"/>
    </row>
    <row r="4" spans="1:8" x14ac:dyDescent="0.3">
      <c r="A4" s="55" t="s">
        <v>133</v>
      </c>
      <c r="B4" s="56"/>
      <c r="C4" s="56"/>
      <c r="D4" s="56"/>
      <c r="E4" s="56"/>
      <c r="F4" s="56"/>
      <c r="G4" s="56"/>
      <c r="H4" s="57"/>
    </row>
    <row r="5" spans="1:8" x14ac:dyDescent="0.3">
      <c r="A5" s="61" t="s">
        <v>134</v>
      </c>
      <c r="B5" s="62"/>
      <c r="C5" s="62"/>
      <c r="D5" s="62"/>
      <c r="E5" s="62"/>
      <c r="F5" s="62"/>
      <c r="G5" s="62"/>
      <c r="H5" s="63"/>
    </row>
    <row r="6" spans="1:8" x14ac:dyDescent="0.3">
      <c r="A6" s="58"/>
      <c r="B6" s="59"/>
      <c r="C6" s="59"/>
      <c r="D6" s="59"/>
      <c r="E6" s="59"/>
      <c r="F6" s="59"/>
      <c r="G6" s="59"/>
      <c r="H6" s="60"/>
    </row>
    <row r="7" spans="1:8" x14ac:dyDescent="0.3">
      <c r="A7" s="55" t="s">
        <v>269</v>
      </c>
      <c r="B7" s="56"/>
      <c r="C7" s="56"/>
      <c r="D7" s="56"/>
      <c r="E7" s="56"/>
      <c r="F7" s="56"/>
      <c r="G7" s="56"/>
      <c r="H7" s="57"/>
    </row>
    <row r="8" spans="1:8" x14ac:dyDescent="0.3">
      <c r="A8" s="58"/>
      <c r="B8" s="59"/>
      <c r="C8" s="59"/>
      <c r="D8" s="59"/>
      <c r="E8" s="59"/>
      <c r="F8" s="59"/>
      <c r="G8" s="59"/>
      <c r="H8" s="60"/>
    </row>
    <row r="9" spans="1:8" x14ac:dyDescent="0.3">
      <c r="A9" s="55" t="s">
        <v>270</v>
      </c>
      <c r="B9" s="56"/>
      <c r="C9" s="56"/>
      <c r="D9" s="56"/>
      <c r="E9" s="56"/>
      <c r="F9" s="56"/>
      <c r="G9" s="56"/>
      <c r="H9" s="57"/>
    </row>
    <row r="10" spans="1:8" x14ac:dyDescent="0.3">
      <c r="A10" s="64"/>
      <c r="B10" s="65"/>
      <c r="C10" s="65"/>
      <c r="D10" s="65"/>
      <c r="E10" s="65"/>
      <c r="F10" s="65"/>
      <c r="G10" s="65"/>
      <c r="H10" s="66"/>
    </row>
    <row r="11" spans="1:8" s="30" customFormat="1" ht="39" customHeight="1" x14ac:dyDescent="0.3">
      <c r="A11" s="29" t="s">
        <v>0</v>
      </c>
      <c r="B11" s="29" t="s">
        <v>1</v>
      </c>
      <c r="C11" s="29" t="s">
        <v>2</v>
      </c>
      <c r="D11" s="29" t="s">
        <v>171</v>
      </c>
      <c r="E11" s="29" t="s">
        <v>4</v>
      </c>
      <c r="F11" s="29" t="s">
        <v>5</v>
      </c>
      <c r="G11" s="29" t="s">
        <v>6</v>
      </c>
      <c r="H11" s="29"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20797</v>
      </c>
      <c r="F17" s="9">
        <v>197.78</v>
      </c>
      <c r="G17" s="10">
        <v>4.9099999999999998E-2</v>
      </c>
      <c r="H17" s="6"/>
    </row>
    <row r="18" spans="1:8" x14ac:dyDescent="0.3">
      <c r="A18" s="5">
        <v>2</v>
      </c>
      <c r="B18" s="6" t="s">
        <v>176</v>
      </c>
      <c r="C18" s="6" t="s">
        <v>177</v>
      </c>
      <c r="D18" s="3" t="s">
        <v>175</v>
      </c>
      <c r="E18" s="8">
        <v>10839</v>
      </c>
      <c r="F18" s="9">
        <v>94.56</v>
      </c>
      <c r="G18" s="10">
        <v>2.35E-2</v>
      </c>
      <c r="H18" s="6"/>
    </row>
    <row r="19" spans="1:8" x14ac:dyDescent="0.3">
      <c r="A19" s="5">
        <v>3</v>
      </c>
      <c r="B19" s="6" t="s">
        <v>34</v>
      </c>
      <c r="C19" s="6" t="s">
        <v>35</v>
      </c>
      <c r="D19" s="3" t="s">
        <v>15</v>
      </c>
      <c r="E19" s="8">
        <v>1690</v>
      </c>
      <c r="F19" s="9">
        <v>92.49</v>
      </c>
      <c r="G19" s="10">
        <v>2.29E-2</v>
      </c>
      <c r="H19" s="6"/>
    </row>
    <row r="20" spans="1:8" x14ac:dyDescent="0.3">
      <c r="A20" s="5">
        <v>4</v>
      </c>
      <c r="B20" s="6" t="s">
        <v>178</v>
      </c>
      <c r="C20" s="6" t="s">
        <v>179</v>
      </c>
      <c r="D20" s="3" t="s">
        <v>180</v>
      </c>
      <c r="E20" s="8">
        <v>15063</v>
      </c>
      <c r="F20" s="9">
        <v>89.65</v>
      </c>
      <c r="G20" s="10">
        <v>2.2200000000000001E-2</v>
      </c>
      <c r="H20" s="6"/>
    </row>
    <row r="21" spans="1:8" x14ac:dyDescent="0.3">
      <c r="A21" s="5">
        <v>5</v>
      </c>
      <c r="B21" s="6" t="s">
        <v>181</v>
      </c>
      <c r="C21" s="6" t="s">
        <v>61</v>
      </c>
      <c r="D21" s="3" t="s">
        <v>29</v>
      </c>
      <c r="E21" s="8">
        <v>5856</v>
      </c>
      <c r="F21" s="9">
        <v>84.43</v>
      </c>
      <c r="G21" s="10">
        <v>2.0899999999999998E-2</v>
      </c>
      <c r="H21" s="6"/>
    </row>
    <row r="22" spans="1:8" x14ac:dyDescent="0.3">
      <c r="A22" s="5">
        <v>6</v>
      </c>
      <c r="B22" s="6" t="s">
        <v>182</v>
      </c>
      <c r="C22" s="6" t="s">
        <v>183</v>
      </c>
      <c r="D22" s="3" t="s">
        <v>175</v>
      </c>
      <c r="E22" s="8">
        <v>4136</v>
      </c>
      <c r="F22" s="9">
        <v>82.42</v>
      </c>
      <c r="G22" s="10">
        <v>2.0400000000000001E-2</v>
      </c>
      <c r="H22" s="6"/>
    </row>
    <row r="23" spans="1:8" x14ac:dyDescent="0.3">
      <c r="A23" s="5">
        <v>7</v>
      </c>
      <c r="B23" s="6" t="s">
        <v>184</v>
      </c>
      <c r="C23" s="6" t="s">
        <v>185</v>
      </c>
      <c r="D23" s="3" t="s">
        <v>175</v>
      </c>
      <c r="E23" s="8">
        <v>6040</v>
      </c>
      <c r="F23" s="9">
        <v>81.42</v>
      </c>
      <c r="G23" s="10">
        <v>2.0199999999999999E-2</v>
      </c>
      <c r="H23" s="6"/>
    </row>
    <row r="24" spans="1:8" x14ac:dyDescent="0.3">
      <c r="A24" s="5">
        <v>8</v>
      </c>
      <c r="B24" s="6" t="s">
        <v>186</v>
      </c>
      <c r="C24" s="6" t="s">
        <v>63</v>
      </c>
      <c r="D24" s="3" t="s">
        <v>29</v>
      </c>
      <c r="E24" s="8">
        <v>2677</v>
      </c>
      <c r="F24" s="9">
        <v>77.319999999999993</v>
      </c>
      <c r="G24" s="10">
        <v>1.9199999999999998E-2</v>
      </c>
      <c r="H24" s="6"/>
    </row>
    <row r="25" spans="1:8" x14ac:dyDescent="0.3">
      <c r="A25" s="5">
        <v>9</v>
      </c>
      <c r="B25" s="6" t="s">
        <v>187</v>
      </c>
      <c r="C25" s="6" t="s">
        <v>89</v>
      </c>
      <c r="D25" s="3" t="s">
        <v>90</v>
      </c>
      <c r="E25" s="8">
        <v>17154</v>
      </c>
      <c r="F25" s="9">
        <v>71.98</v>
      </c>
      <c r="G25" s="10">
        <v>1.7899999999999999E-2</v>
      </c>
      <c r="H25" s="6"/>
    </row>
    <row r="26" spans="1:8" x14ac:dyDescent="0.3">
      <c r="A26" s="5">
        <v>10</v>
      </c>
      <c r="B26" s="6" t="s">
        <v>188</v>
      </c>
      <c r="C26" s="6" t="s">
        <v>189</v>
      </c>
      <c r="D26" s="3" t="s">
        <v>103</v>
      </c>
      <c r="E26" s="8">
        <v>3616</v>
      </c>
      <c r="F26" s="9">
        <v>67.92</v>
      </c>
      <c r="G26" s="10">
        <v>1.6799999999999999E-2</v>
      </c>
      <c r="H26" s="6"/>
    </row>
    <row r="27" spans="1:8" x14ac:dyDescent="0.3">
      <c r="A27" s="5">
        <v>11</v>
      </c>
      <c r="B27" s="6" t="s">
        <v>190</v>
      </c>
      <c r="C27" s="6" t="s">
        <v>191</v>
      </c>
      <c r="D27" s="3" t="s">
        <v>175</v>
      </c>
      <c r="E27" s="8">
        <v>5816</v>
      </c>
      <c r="F27" s="9">
        <v>65.81</v>
      </c>
      <c r="G27" s="10">
        <v>1.6299999999999999E-2</v>
      </c>
      <c r="H27" s="6"/>
    </row>
    <row r="28" spans="1:8" x14ac:dyDescent="0.3">
      <c r="A28" s="5">
        <v>12</v>
      </c>
      <c r="B28" s="6" t="s">
        <v>192</v>
      </c>
      <c r="C28" s="6" t="s">
        <v>193</v>
      </c>
      <c r="D28" s="3" t="s">
        <v>194</v>
      </c>
      <c r="E28" s="8">
        <v>4093</v>
      </c>
      <c r="F28" s="9">
        <v>61.53</v>
      </c>
      <c r="G28" s="10">
        <v>1.5299999999999999E-2</v>
      </c>
      <c r="H28" s="6"/>
    </row>
    <row r="29" spans="1:8" x14ac:dyDescent="0.3">
      <c r="A29" s="5">
        <v>13</v>
      </c>
      <c r="B29" s="6" t="s">
        <v>58</v>
      </c>
      <c r="C29" s="6" t="s">
        <v>59</v>
      </c>
      <c r="D29" s="3" t="s">
        <v>21</v>
      </c>
      <c r="E29" s="8">
        <v>19678</v>
      </c>
      <c r="F29" s="9">
        <v>57.32</v>
      </c>
      <c r="G29" s="10">
        <v>1.4200000000000001E-2</v>
      </c>
      <c r="H29" s="6"/>
    </row>
    <row r="30" spans="1:8" x14ac:dyDescent="0.3">
      <c r="A30" s="5">
        <v>14</v>
      </c>
      <c r="B30" s="6" t="s">
        <v>195</v>
      </c>
      <c r="C30" s="6" t="s">
        <v>196</v>
      </c>
      <c r="D30" s="3" t="s">
        <v>180</v>
      </c>
      <c r="E30" s="8">
        <v>12829</v>
      </c>
      <c r="F30" s="9">
        <v>57.31</v>
      </c>
      <c r="G30" s="10">
        <v>1.4200000000000001E-2</v>
      </c>
      <c r="H30" s="6"/>
    </row>
    <row r="31" spans="1:8" x14ac:dyDescent="0.3">
      <c r="A31" s="5">
        <v>15</v>
      </c>
      <c r="B31" s="6" t="s">
        <v>68</v>
      </c>
      <c r="C31" s="6" t="s">
        <v>69</v>
      </c>
      <c r="D31" s="3" t="s">
        <v>29</v>
      </c>
      <c r="E31" s="8">
        <v>22128</v>
      </c>
      <c r="F31" s="9">
        <v>52.97</v>
      </c>
      <c r="G31" s="10">
        <v>1.3100000000000001E-2</v>
      </c>
      <c r="H31" s="6"/>
    </row>
    <row r="32" spans="1:8" x14ac:dyDescent="0.3">
      <c r="A32" s="5">
        <v>16</v>
      </c>
      <c r="B32" s="6" t="s">
        <v>197</v>
      </c>
      <c r="C32" s="6" t="s">
        <v>198</v>
      </c>
      <c r="D32" s="3" t="s">
        <v>199</v>
      </c>
      <c r="E32" s="8">
        <v>4858</v>
      </c>
      <c r="F32" s="9">
        <v>48.53</v>
      </c>
      <c r="G32" s="10">
        <v>1.2E-2</v>
      </c>
      <c r="H32" s="6"/>
    </row>
    <row r="33" spans="1:8" x14ac:dyDescent="0.3">
      <c r="A33" s="5">
        <v>17</v>
      </c>
      <c r="B33" s="6" t="s">
        <v>200</v>
      </c>
      <c r="C33" s="6" t="s">
        <v>23</v>
      </c>
      <c r="D33" s="3" t="s">
        <v>15</v>
      </c>
      <c r="E33" s="8">
        <v>641</v>
      </c>
      <c r="F33" s="9">
        <v>44.91</v>
      </c>
      <c r="G33" s="10">
        <v>1.11E-2</v>
      </c>
      <c r="H33" s="6"/>
    </row>
    <row r="34" spans="1:8" x14ac:dyDescent="0.3">
      <c r="A34" s="5">
        <v>18</v>
      </c>
      <c r="B34" s="6" t="s">
        <v>104</v>
      </c>
      <c r="C34" s="6" t="s">
        <v>105</v>
      </c>
      <c r="D34" s="3" t="s">
        <v>29</v>
      </c>
      <c r="E34" s="8">
        <v>2962</v>
      </c>
      <c r="F34" s="9">
        <v>41.48</v>
      </c>
      <c r="G34" s="10">
        <v>1.03E-2</v>
      </c>
      <c r="H34" s="6"/>
    </row>
    <row r="35" spans="1:8" x14ac:dyDescent="0.3">
      <c r="A35" s="5">
        <v>19</v>
      </c>
      <c r="B35" s="6" t="s">
        <v>201</v>
      </c>
      <c r="C35" s="6" t="s">
        <v>202</v>
      </c>
      <c r="D35" s="3" t="s">
        <v>199</v>
      </c>
      <c r="E35" s="8">
        <v>7177</v>
      </c>
      <c r="F35" s="9">
        <v>40.549999999999997</v>
      </c>
      <c r="G35" s="10">
        <v>1.01E-2</v>
      </c>
      <c r="H35" s="6"/>
    </row>
    <row r="36" spans="1:8" x14ac:dyDescent="0.3">
      <c r="A36" s="5">
        <v>20</v>
      </c>
      <c r="B36" s="6" t="s">
        <v>203</v>
      </c>
      <c r="C36" s="6" t="s">
        <v>204</v>
      </c>
      <c r="D36" s="3" t="s">
        <v>205</v>
      </c>
      <c r="E36" s="8">
        <v>1582</v>
      </c>
      <c r="F36" s="9">
        <v>39.78</v>
      </c>
      <c r="G36" s="10">
        <v>9.9000000000000008E-3</v>
      </c>
      <c r="H36" s="6"/>
    </row>
    <row r="37" spans="1:8" x14ac:dyDescent="0.3">
      <c r="A37" s="5">
        <v>21</v>
      </c>
      <c r="B37" s="6" t="s">
        <v>36</v>
      </c>
      <c r="C37" s="6" t="s">
        <v>37</v>
      </c>
      <c r="D37" s="3" t="s">
        <v>15</v>
      </c>
      <c r="E37" s="8">
        <v>246</v>
      </c>
      <c r="F37" s="9">
        <v>39.43</v>
      </c>
      <c r="G37" s="10">
        <v>9.7999999999999997E-3</v>
      </c>
      <c r="H37" s="6"/>
    </row>
    <row r="38" spans="1:8" x14ac:dyDescent="0.3">
      <c r="A38" s="5">
        <v>22</v>
      </c>
      <c r="B38" s="6" t="s">
        <v>206</v>
      </c>
      <c r="C38" s="6" t="s">
        <v>207</v>
      </c>
      <c r="D38" s="3" t="s">
        <v>208</v>
      </c>
      <c r="E38" s="8">
        <v>11728</v>
      </c>
      <c r="F38" s="9">
        <v>36.299999999999997</v>
      </c>
      <c r="G38" s="10">
        <v>8.9999999999999993E-3</v>
      </c>
      <c r="H38" s="6"/>
    </row>
    <row r="39" spans="1:8" x14ac:dyDescent="0.3">
      <c r="A39" s="5">
        <v>23</v>
      </c>
      <c r="B39" s="6" t="s">
        <v>209</v>
      </c>
      <c r="C39" s="6" t="s">
        <v>210</v>
      </c>
      <c r="D39" s="3" t="s">
        <v>211</v>
      </c>
      <c r="E39" s="8">
        <v>20869</v>
      </c>
      <c r="F39" s="9">
        <v>35.22</v>
      </c>
      <c r="G39" s="10">
        <v>8.6999999999999994E-3</v>
      </c>
      <c r="H39" s="6"/>
    </row>
    <row r="40" spans="1:8" x14ac:dyDescent="0.3">
      <c r="A40" s="5">
        <v>24</v>
      </c>
      <c r="B40" s="6" t="s">
        <v>212</v>
      </c>
      <c r="C40" s="6" t="s">
        <v>213</v>
      </c>
      <c r="D40" s="3" t="s">
        <v>175</v>
      </c>
      <c r="E40" s="8">
        <v>4583</v>
      </c>
      <c r="F40" s="9">
        <v>33.71</v>
      </c>
      <c r="G40" s="10">
        <v>8.3999999999999995E-3</v>
      </c>
      <c r="H40" s="6"/>
    </row>
    <row r="41" spans="1:8" x14ac:dyDescent="0.3">
      <c r="A41" s="5">
        <v>25</v>
      </c>
      <c r="B41" s="6" t="s">
        <v>214</v>
      </c>
      <c r="C41" s="6" t="s">
        <v>215</v>
      </c>
      <c r="D41" s="3" t="s">
        <v>216</v>
      </c>
      <c r="E41" s="8">
        <v>8776</v>
      </c>
      <c r="F41" s="9">
        <v>29.88</v>
      </c>
      <c r="G41" s="10">
        <v>7.4000000000000003E-3</v>
      </c>
      <c r="H41" s="6"/>
    </row>
    <row r="42" spans="1:8" x14ac:dyDescent="0.3">
      <c r="A42" s="5">
        <v>26</v>
      </c>
      <c r="B42" s="6" t="s">
        <v>64</v>
      </c>
      <c r="C42" s="6" t="s">
        <v>65</v>
      </c>
      <c r="D42" s="3" t="s">
        <v>15</v>
      </c>
      <c r="E42" s="8">
        <v>342</v>
      </c>
      <c r="F42" s="9">
        <v>29.68</v>
      </c>
      <c r="G42" s="10">
        <v>7.4000000000000003E-3</v>
      </c>
      <c r="H42" s="6"/>
    </row>
    <row r="43" spans="1:8" x14ac:dyDescent="0.3">
      <c r="A43" s="5">
        <v>27</v>
      </c>
      <c r="B43" s="6" t="s">
        <v>217</v>
      </c>
      <c r="C43" s="6" t="s">
        <v>31</v>
      </c>
      <c r="D43" s="3" t="s">
        <v>15</v>
      </c>
      <c r="E43" s="8">
        <v>863</v>
      </c>
      <c r="F43" s="9">
        <v>29.58</v>
      </c>
      <c r="G43" s="10">
        <v>7.3000000000000001E-3</v>
      </c>
      <c r="H43" s="6"/>
    </row>
    <row r="44" spans="1:8" x14ac:dyDescent="0.3">
      <c r="A44" s="5">
        <v>28</v>
      </c>
      <c r="B44" s="6" t="s">
        <v>218</v>
      </c>
      <c r="C44" s="6" t="s">
        <v>219</v>
      </c>
      <c r="D44" s="3" t="s">
        <v>216</v>
      </c>
      <c r="E44" s="8">
        <v>8684</v>
      </c>
      <c r="F44" s="9">
        <v>24.34</v>
      </c>
      <c r="G44" s="10">
        <v>6.0000000000000001E-3</v>
      </c>
      <c r="H44" s="6"/>
    </row>
    <row r="45" spans="1:8" x14ac:dyDescent="0.3">
      <c r="A45" s="5">
        <v>29</v>
      </c>
      <c r="B45" s="6" t="s">
        <v>220</v>
      </c>
      <c r="C45" s="6" t="s">
        <v>221</v>
      </c>
      <c r="D45" s="3" t="s">
        <v>194</v>
      </c>
      <c r="E45" s="8">
        <v>1975</v>
      </c>
      <c r="F45" s="9">
        <v>24.17</v>
      </c>
      <c r="G45" s="10">
        <v>6.0000000000000001E-3</v>
      </c>
      <c r="H45" s="6"/>
    </row>
    <row r="46" spans="1:8" x14ac:dyDescent="0.3">
      <c r="A46" s="5">
        <v>30</v>
      </c>
      <c r="B46" s="6" t="s">
        <v>73</v>
      </c>
      <c r="C46" s="6" t="s">
        <v>74</v>
      </c>
      <c r="D46" s="3" t="s">
        <v>29</v>
      </c>
      <c r="E46" s="8">
        <v>1719</v>
      </c>
      <c r="F46" s="9">
        <v>23.81</v>
      </c>
      <c r="G46" s="10">
        <v>5.8999999999999999E-3</v>
      </c>
      <c r="H46" s="6"/>
    </row>
    <row r="47" spans="1:8" x14ac:dyDescent="0.3">
      <c r="A47" s="5">
        <v>31</v>
      </c>
      <c r="B47" s="6" t="s">
        <v>99</v>
      </c>
      <c r="C47" s="6" t="s">
        <v>100</v>
      </c>
      <c r="D47" s="3" t="s">
        <v>15</v>
      </c>
      <c r="E47" s="8">
        <v>3323</v>
      </c>
      <c r="F47" s="9">
        <v>22.6</v>
      </c>
      <c r="G47" s="10">
        <v>5.5999999999999999E-3</v>
      </c>
      <c r="H47" s="6"/>
    </row>
    <row r="48" spans="1:8" x14ac:dyDescent="0.3">
      <c r="A48" s="5">
        <v>32</v>
      </c>
      <c r="B48" s="6" t="s">
        <v>222</v>
      </c>
      <c r="C48" s="6" t="s">
        <v>223</v>
      </c>
      <c r="D48" s="3" t="s">
        <v>199</v>
      </c>
      <c r="E48" s="8">
        <v>1120</v>
      </c>
      <c r="F48" s="9">
        <v>22.47</v>
      </c>
      <c r="G48" s="10">
        <v>5.5999999999999999E-3</v>
      </c>
      <c r="H48" s="6"/>
    </row>
    <row r="49" spans="1:8" x14ac:dyDescent="0.3">
      <c r="A49" s="5">
        <v>33</v>
      </c>
      <c r="B49" s="6" t="s">
        <v>224</v>
      </c>
      <c r="C49" s="6" t="s">
        <v>225</v>
      </c>
      <c r="D49" s="3" t="s">
        <v>21</v>
      </c>
      <c r="E49" s="8">
        <v>549</v>
      </c>
      <c r="F49" s="9">
        <v>18.48</v>
      </c>
      <c r="G49" s="10">
        <v>4.5999999999999999E-3</v>
      </c>
      <c r="H49" s="6"/>
    </row>
    <row r="50" spans="1:8" x14ac:dyDescent="0.3">
      <c r="A50" s="5">
        <v>34</v>
      </c>
      <c r="B50" s="6" t="s">
        <v>226</v>
      </c>
      <c r="C50" s="6" t="s">
        <v>227</v>
      </c>
      <c r="D50" s="3" t="s">
        <v>180</v>
      </c>
      <c r="E50" s="8">
        <v>2204</v>
      </c>
      <c r="F50" s="9">
        <v>16.670000000000002</v>
      </c>
      <c r="G50" s="10">
        <v>4.1000000000000003E-3</v>
      </c>
      <c r="H50" s="6"/>
    </row>
    <row r="51" spans="1:8" x14ac:dyDescent="0.3">
      <c r="A51" s="5">
        <v>35</v>
      </c>
      <c r="B51" s="6" t="s">
        <v>228</v>
      </c>
      <c r="C51" s="6" t="s">
        <v>229</v>
      </c>
      <c r="D51" s="3" t="s">
        <v>180</v>
      </c>
      <c r="E51" s="8">
        <v>867</v>
      </c>
      <c r="F51" s="9">
        <v>15.52</v>
      </c>
      <c r="G51" s="10">
        <v>3.8999999999999998E-3</v>
      </c>
      <c r="H51" s="6"/>
    </row>
    <row r="52" spans="1:8" x14ac:dyDescent="0.3">
      <c r="A52" s="5">
        <v>36</v>
      </c>
      <c r="B52" s="6" t="s">
        <v>230</v>
      </c>
      <c r="C52" s="6" t="s">
        <v>231</v>
      </c>
      <c r="D52" s="3" t="s">
        <v>21</v>
      </c>
      <c r="E52" s="8">
        <v>659</v>
      </c>
      <c r="F52" s="9">
        <v>15.49</v>
      </c>
      <c r="G52" s="10">
        <v>3.8E-3</v>
      </c>
      <c r="H52" s="6"/>
    </row>
    <row r="53" spans="1:8" x14ac:dyDescent="0.3">
      <c r="A53" s="5">
        <v>37</v>
      </c>
      <c r="B53" s="6" t="s">
        <v>232</v>
      </c>
      <c r="C53" s="6" t="s">
        <v>233</v>
      </c>
      <c r="D53" s="3" t="s">
        <v>199</v>
      </c>
      <c r="E53" s="8">
        <v>2292</v>
      </c>
      <c r="F53" s="9">
        <v>14.12</v>
      </c>
      <c r="G53" s="10">
        <v>3.5000000000000001E-3</v>
      </c>
      <c r="H53" s="6"/>
    </row>
    <row r="54" spans="1:8" x14ac:dyDescent="0.3">
      <c r="A54" s="5">
        <v>38</v>
      </c>
      <c r="B54" s="6" t="s">
        <v>234</v>
      </c>
      <c r="C54" s="6" t="s">
        <v>235</v>
      </c>
      <c r="D54" s="3" t="s">
        <v>236</v>
      </c>
      <c r="E54" s="8">
        <v>1186</v>
      </c>
      <c r="F54" s="9">
        <v>13.67</v>
      </c>
      <c r="G54" s="10">
        <v>3.3999999999999998E-3</v>
      </c>
      <c r="H54" s="6"/>
    </row>
    <row r="55" spans="1:8" x14ac:dyDescent="0.3">
      <c r="A55" s="5">
        <v>39</v>
      </c>
      <c r="B55" s="6" t="s">
        <v>237</v>
      </c>
      <c r="C55" s="6" t="s">
        <v>238</v>
      </c>
      <c r="D55" s="3" t="s">
        <v>12</v>
      </c>
      <c r="E55" s="8">
        <v>1148</v>
      </c>
      <c r="F55" s="9">
        <v>12.96</v>
      </c>
      <c r="G55" s="10">
        <v>3.2000000000000002E-3</v>
      </c>
      <c r="H55" s="6"/>
    </row>
    <row r="56" spans="1:8" x14ac:dyDescent="0.3">
      <c r="A56" s="5"/>
      <c r="B56" s="6"/>
      <c r="C56" s="6"/>
      <c r="D56" s="6"/>
      <c r="E56" s="6"/>
      <c r="F56" s="6"/>
      <c r="G56" s="6"/>
      <c r="H56" s="6"/>
    </row>
    <row r="57" spans="1:8" x14ac:dyDescent="0.3">
      <c r="A57" s="7" t="s">
        <v>122</v>
      </c>
      <c r="B57" s="2" t="s">
        <v>123</v>
      </c>
      <c r="C57" s="2"/>
      <c r="D57" s="2"/>
      <c r="E57" s="2"/>
      <c r="F57" s="2" t="s">
        <v>124</v>
      </c>
      <c r="G57" s="2" t="s">
        <v>124</v>
      </c>
      <c r="H57" s="2" t="s">
        <v>124</v>
      </c>
    </row>
    <row r="58" spans="1:8" x14ac:dyDescent="0.3">
      <c r="A58" s="5"/>
      <c r="B58" s="6"/>
      <c r="C58" s="6"/>
      <c r="D58" s="6"/>
      <c r="E58" s="6"/>
      <c r="F58" s="6"/>
      <c r="G58" s="6"/>
      <c r="H58" s="6"/>
    </row>
    <row r="59" spans="1:8" x14ac:dyDescent="0.3">
      <c r="A59" s="7"/>
      <c r="B59" s="2" t="s">
        <v>125</v>
      </c>
      <c r="C59" s="2"/>
      <c r="D59" s="2"/>
      <c r="E59" s="2"/>
      <c r="F59" s="11">
        <v>1908.26</v>
      </c>
      <c r="G59" s="12">
        <v>0.47320000000000001</v>
      </c>
      <c r="H59" s="2"/>
    </row>
    <row r="60" spans="1:8" x14ac:dyDescent="0.3">
      <c r="A60" s="5"/>
      <c r="B60" s="6"/>
      <c r="C60" s="6"/>
      <c r="D60" s="6"/>
      <c r="E60" s="6"/>
      <c r="F60" s="6"/>
      <c r="G60" s="6"/>
      <c r="H60" s="6"/>
    </row>
    <row r="61" spans="1:8" x14ac:dyDescent="0.3">
      <c r="A61" s="5"/>
      <c r="B61" s="2" t="s">
        <v>239</v>
      </c>
      <c r="C61" s="6"/>
      <c r="D61" s="6"/>
      <c r="E61" s="6"/>
      <c r="F61" s="6"/>
      <c r="G61" s="6"/>
      <c r="H61" s="6"/>
    </row>
    <row r="62" spans="1:8" x14ac:dyDescent="0.3">
      <c r="A62" s="5"/>
      <c r="B62" s="6"/>
      <c r="C62" s="6"/>
      <c r="D62" s="6"/>
      <c r="E62" s="6"/>
      <c r="F62" s="6"/>
      <c r="G62" s="6"/>
      <c r="H62" s="6"/>
    </row>
    <row r="63" spans="1:8" x14ac:dyDescent="0.3">
      <c r="A63" s="5">
        <v>1</v>
      </c>
      <c r="B63" s="6" t="s">
        <v>240</v>
      </c>
      <c r="C63" s="6" t="s">
        <v>241</v>
      </c>
      <c r="D63" s="6"/>
      <c r="E63" s="8">
        <v>599106</v>
      </c>
      <c r="F63" s="9">
        <v>573.4</v>
      </c>
      <c r="G63" s="10">
        <v>0.14219999999999999</v>
      </c>
      <c r="H63" s="6"/>
    </row>
    <row r="64" spans="1:8" x14ac:dyDescent="0.3">
      <c r="A64" s="5"/>
      <c r="B64" s="6"/>
      <c r="C64" s="6"/>
      <c r="D64" s="6"/>
      <c r="E64" s="6"/>
      <c r="F64" s="6"/>
      <c r="G64" s="6"/>
      <c r="H64" s="6"/>
    </row>
    <row r="65" spans="1:8" x14ac:dyDescent="0.3">
      <c r="A65" s="7"/>
      <c r="B65" s="2" t="s">
        <v>242</v>
      </c>
      <c r="C65" s="2"/>
      <c r="D65" s="2"/>
      <c r="E65" s="2"/>
      <c r="F65" s="21">
        <v>573.4</v>
      </c>
      <c r="G65" s="12">
        <v>0.14219999999999999</v>
      </c>
      <c r="H65" s="2"/>
    </row>
    <row r="66" spans="1:8" x14ac:dyDescent="0.3">
      <c r="A66" s="5"/>
      <c r="B66" s="6"/>
      <c r="C66" s="6"/>
      <c r="D66" s="6"/>
      <c r="E66" s="6"/>
      <c r="F66" s="6"/>
      <c r="G66" s="6"/>
      <c r="H66" s="6"/>
    </row>
    <row r="67" spans="1:8" x14ac:dyDescent="0.3">
      <c r="A67" s="5"/>
      <c r="B67" s="2" t="s">
        <v>243</v>
      </c>
      <c r="C67" s="6"/>
      <c r="D67" s="6"/>
      <c r="E67" s="6"/>
      <c r="F67" s="6"/>
      <c r="G67" s="6"/>
      <c r="H67" s="6"/>
    </row>
    <row r="68" spans="1:8" x14ac:dyDescent="0.3">
      <c r="A68" s="5"/>
      <c r="B68" s="6"/>
      <c r="C68" s="6"/>
      <c r="D68" s="6"/>
      <c r="E68" s="6"/>
      <c r="F68" s="6"/>
      <c r="G68" s="6"/>
      <c r="H68" s="6"/>
    </row>
    <row r="69" spans="1:8" x14ac:dyDescent="0.3">
      <c r="A69" s="7" t="s">
        <v>8</v>
      </c>
      <c r="B69" s="2" t="s">
        <v>9</v>
      </c>
      <c r="C69" s="6"/>
      <c r="D69" s="6"/>
      <c r="E69" s="6"/>
      <c r="F69" s="6"/>
      <c r="G69" s="6"/>
      <c r="H69" s="6"/>
    </row>
    <row r="70" spans="1:8" x14ac:dyDescent="0.3">
      <c r="A70" s="5"/>
      <c r="B70" s="6"/>
      <c r="C70" s="6"/>
      <c r="D70" s="6"/>
      <c r="E70" s="6"/>
      <c r="F70" s="6"/>
      <c r="G70" s="6"/>
      <c r="H70" s="6"/>
    </row>
    <row r="71" spans="1:8" x14ac:dyDescent="0.3">
      <c r="A71" s="7" t="s">
        <v>244</v>
      </c>
      <c r="B71" s="2" t="s">
        <v>245</v>
      </c>
      <c r="C71" s="2"/>
      <c r="D71" s="2"/>
      <c r="E71" s="2"/>
      <c r="F71" s="2" t="s">
        <v>124</v>
      </c>
      <c r="G71" s="2" t="s">
        <v>124</v>
      </c>
      <c r="H71" s="2" t="s">
        <v>124</v>
      </c>
    </row>
    <row r="72" spans="1:8" x14ac:dyDescent="0.3">
      <c r="A72" s="5"/>
      <c r="B72" s="6"/>
      <c r="C72" s="6"/>
      <c r="D72" s="6"/>
      <c r="E72" s="6"/>
      <c r="F72" s="6"/>
      <c r="G72" s="6"/>
      <c r="H72" s="6"/>
    </row>
    <row r="73" spans="1:8" x14ac:dyDescent="0.3">
      <c r="A73" s="7" t="s">
        <v>246</v>
      </c>
      <c r="B73" s="2" t="s">
        <v>247</v>
      </c>
      <c r="C73" s="6"/>
      <c r="D73" s="6"/>
      <c r="E73" s="6"/>
      <c r="F73" s="6"/>
      <c r="G73" s="6"/>
      <c r="H73" s="6"/>
    </row>
    <row r="74" spans="1:8" x14ac:dyDescent="0.3">
      <c r="A74" s="5"/>
      <c r="B74" s="6"/>
      <c r="C74" s="6"/>
      <c r="D74" s="6"/>
      <c r="E74" s="6"/>
      <c r="F74" s="6"/>
      <c r="G74" s="6"/>
      <c r="H74" s="6"/>
    </row>
    <row r="75" spans="1:8" x14ac:dyDescent="0.3">
      <c r="A75" s="5">
        <v>1</v>
      </c>
      <c r="B75" s="6" t="s">
        <v>248</v>
      </c>
      <c r="C75" s="6" t="s">
        <v>249</v>
      </c>
      <c r="D75" s="6" t="s">
        <v>250</v>
      </c>
      <c r="E75" s="8">
        <v>500000</v>
      </c>
      <c r="F75" s="9">
        <v>515.91</v>
      </c>
      <c r="G75" s="10">
        <v>0.128</v>
      </c>
      <c r="H75" s="10">
        <v>6.1488000000000001E-2</v>
      </c>
    </row>
    <row r="76" spans="1:8" x14ac:dyDescent="0.3">
      <c r="A76" s="5">
        <v>2</v>
      </c>
      <c r="B76" s="6" t="s">
        <v>251</v>
      </c>
      <c r="C76" s="6" t="s">
        <v>252</v>
      </c>
      <c r="D76" s="6" t="s">
        <v>250</v>
      </c>
      <c r="E76" s="8">
        <v>500000</v>
      </c>
      <c r="F76" s="9">
        <v>491.17</v>
      </c>
      <c r="G76" s="10">
        <v>0.12180000000000001</v>
      </c>
      <c r="H76" s="10">
        <v>6.9887000000000005E-2</v>
      </c>
    </row>
    <row r="77" spans="1:8" x14ac:dyDescent="0.3">
      <c r="A77" s="5">
        <v>3</v>
      </c>
      <c r="B77" s="6" t="s">
        <v>253</v>
      </c>
      <c r="C77" s="6" t="s">
        <v>254</v>
      </c>
      <c r="D77" s="6" t="s">
        <v>250</v>
      </c>
      <c r="E77" s="8">
        <v>345000</v>
      </c>
      <c r="F77" s="9">
        <v>348.41</v>
      </c>
      <c r="G77" s="10">
        <v>8.6400000000000005E-2</v>
      </c>
      <c r="H77" s="10">
        <v>6.7524000000000001E-2</v>
      </c>
    </row>
    <row r="78" spans="1:8" x14ac:dyDescent="0.3">
      <c r="A78" s="5"/>
      <c r="B78" s="6"/>
      <c r="C78" s="6"/>
      <c r="D78" s="6"/>
      <c r="E78" s="6"/>
      <c r="F78" s="6"/>
      <c r="G78" s="6"/>
      <c r="H78" s="6"/>
    </row>
    <row r="79" spans="1:8" x14ac:dyDescent="0.3">
      <c r="A79" s="7"/>
      <c r="B79" s="2" t="s">
        <v>255</v>
      </c>
      <c r="C79" s="2"/>
      <c r="D79" s="2"/>
      <c r="E79" s="2"/>
      <c r="F79" s="21">
        <v>1355.49</v>
      </c>
      <c r="G79" s="12">
        <v>0.3362</v>
      </c>
      <c r="H79" s="2"/>
    </row>
    <row r="80" spans="1:8" x14ac:dyDescent="0.3">
      <c r="A80" s="5"/>
      <c r="B80" s="6"/>
      <c r="C80" s="6"/>
      <c r="D80" s="6"/>
      <c r="E80" s="6"/>
      <c r="F80" s="6"/>
      <c r="G80" s="6"/>
      <c r="H80" s="6"/>
    </row>
    <row r="81" spans="1:8" x14ac:dyDescent="0.3">
      <c r="A81" s="7" t="s">
        <v>256</v>
      </c>
      <c r="B81" s="2" t="s">
        <v>257</v>
      </c>
      <c r="C81" s="2"/>
      <c r="D81" s="2"/>
      <c r="E81" s="2"/>
      <c r="F81" s="2" t="s">
        <v>124</v>
      </c>
      <c r="G81" s="2" t="s">
        <v>124</v>
      </c>
      <c r="H81" s="2" t="s">
        <v>124</v>
      </c>
    </row>
    <row r="82" spans="1:8" x14ac:dyDescent="0.3">
      <c r="A82" s="5"/>
      <c r="B82" s="6"/>
      <c r="C82" s="6"/>
      <c r="D82" s="6"/>
      <c r="E82" s="6"/>
      <c r="F82" s="6"/>
      <c r="G82" s="6"/>
      <c r="H82" s="6"/>
    </row>
    <row r="83" spans="1:8" x14ac:dyDescent="0.3">
      <c r="A83" s="7" t="s">
        <v>122</v>
      </c>
      <c r="B83" s="2" t="s">
        <v>258</v>
      </c>
      <c r="C83" s="2"/>
      <c r="D83" s="2"/>
      <c r="E83" s="2"/>
      <c r="F83" s="2" t="s">
        <v>124</v>
      </c>
      <c r="G83" s="2" t="s">
        <v>124</v>
      </c>
      <c r="H83" s="2" t="s">
        <v>124</v>
      </c>
    </row>
    <row r="84" spans="1:8" x14ac:dyDescent="0.3">
      <c r="A84" s="5"/>
      <c r="B84" s="6"/>
      <c r="C84" s="6"/>
      <c r="D84" s="6"/>
      <c r="E84" s="6"/>
      <c r="F84" s="6"/>
      <c r="G84" s="6"/>
      <c r="H84" s="6"/>
    </row>
    <row r="85" spans="1:8" x14ac:dyDescent="0.3">
      <c r="A85" s="7" t="s">
        <v>259</v>
      </c>
      <c r="B85" s="2" t="s">
        <v>260</v>
      </c>
      <c r="C85" s="2"/>
      <c r="D85" s="2"/>
      <c r="E85" s="2"/>
      <c r="F85" s="2" t="s">
        <v>124</v>
      </c>
      <c r="G85" s="2" t="s">
        <v>124</v>
      </c>
      <c r="H85" s="2" t="s">
        <v>124</v>
      </c>
    </row>
    <row r="86" spans="1:8" x14ac:dyDescent="0.3">
      <c r="A86" s="5"/>
      <c r="B86" s="6"/>
      <c r="C86" s="6"/>
      <c r="D86" s="6"/>
      <c r="E86" s="6"/>
      <c r="F86" s="6"/>
      <c r="G86" s="6"/>
      <c r="H86" s="6"/>
    </row>
    <row r="87" spans="1:8" x14ac:dyDescent="0.3">
      <c r="A87" s="7"/>
      <c r="B87" s="2" t="s">
        <v>261</v>
      </c>
      <c r="C87" s="2"/>
      <c r="D87" s="2"/>
      <c r="E87" s="2"/>
      <c r="F87" s="11">
        <v>1355.49</v>
      </c>
      <c r="G87" s="12">
        <v>0.3362</v>
      </c>
      <c r="H87" s="2"/>
    </row>
    <row r="88" spans="1:8" x14ac:dyDescent="0.3">
      <c r="A88" s="5"/>
      <c r="B88" s="6"/>
      <c r="C88" s="6"/>
      <c r="D88" s="6"/>
      <c r="E88" s="6"/>
      <c r="F88" s="6"/>
      <c r="G88" s="6"/>
      <c r="H88" s="6"/>
    </row>
    <row r="89" spans="1:8" x14ac:dyDescent="0.3">
      <c r="A89" s="5"/>
      <c r="B89" s="2" t="s">
        <v>262</v>
      </c>
      <c r="C89" s="6"/>
      <c r="D89" s="6"/>
      <c r="E89" s="6"/>
      <c r="F89" s="6"/>
      <c r="G89" s="6"/>
      <c r="H89" s="6"/>
    </row>
    <row r="90" spans="1:8" x14ac:dyDescent="0.3">
      <c r="A90" s="5"/>
      <c r="B90" s="6"/>
      <c r="C90" s="6"/>
      <c r="D90" s="6"/>
      <c r="E90" s="6"/>
      <c r="F90" s="6"/>
      <c r="G90" s="6"/>
      <c r="H90" s="6"/>
    </row>
    <row r="91" spans="1:8" x14ac:dyDescent="0.3">
      <c r="A91" s="7" t="s">
        <v>8</v>
      </c>
      <c r="B91" s="2" t="s">
        <v>263</v>
      </c>
      <c r="C91" s="2"/>
      <c r="D91" s="2"/>
      <c r="E91" s="2"/>
      <c r="F91" s="2" t="s">
        <v>124</v>
      </c>
      <c r="G91" s="2" t="s">
        <v>124</v>
      </c>
      <c r="H91" s="2" t="s">
        <v>124</v>
      </c>
    </row>
    <row r="92" spans="1:8" x14ac:dyDescent="0.3">
      <c r="A92" s="5"/>
      <c r="B92" s="6"/>
      <c r="C92" s="6"/>
      <c r="D92" s="6"/>
      <c r="E92" s="6"/>
      <c r="F92" s="6"/>
      <c r="G92" s="6"/>
      <c r="H92" s="6"/>
    </row>
    <row r="93" spans="1:8" x14ac:dyDescent="0.3">
      <c r="A93" s="7" t="s">
        <v>122</v>
      </c>
      <c r="B93" s="2" t="s">
        <v>264</v>
      </c>
      <c r="C93" s="2"/>
      <c r="D93" s="2"/>
      <c r="E93" s="2"/>
      <c r="F93" s="2" t="s">
        <v>124</v>
      </c>
      <c r="G93" s="2" t="s">
        <v>124</v>
      </c>
      <c r="H93" s="2" t="s">
        <v>124</v>
      </c>
    </row>
    <row r="94" spans="1:8" x14ac:dyDescent="0.3">
      <c r="A94" s="5"/>
      <c r="B94" s="6"/>
      <c r="C94" s="6"/>
      <c r="D94" s="6"/>
      <c r="E94" s="6"/>
      <c r="F94" s="6"/>
      <c r="G94" s="6"/>
      <c r="H94" s="6"/>
    </row>
    <row r="95" spans="1:8" x14ac:dyDescent="0.3">
      <c r="A95" s="7" t="s">
        <v>259</v>
      </c>
      <c r="B95" s="2" t="s">
        <v>265</v>
      </c>
      <c r="C95" s="2"/>
      <c r="D95" s="2"/>
      <c r="E95" s="2"/>
      <c r="F95" s="2" t="s">
        <v>124</v>
      </c>
      <c r="G95" s="2" t="s">
        <v>124</v>
      </c>
      <c r="H95" s="2" t="s">
        <v>124</v>
      </c>
    </row>
    <row r="96" spans="1:8" x14ac:dyDescent="0.3">
      <c r="A96" s="5"/>
      <c r="B96" s="6"/>
      <c r="C96" s="6"/>
      <c r="D96" s="6"/>
      <c r="E96" s="6"/>
      <c r="F96" s="6"/>
      <c r="G96" s="6"/>
      <c r="H96" s="6"/>
    </row>
    <row r="97" spans="1:8" x14ac:dyDescent="0.3">
      <c r="A97" s="7" t="s">
        <v>266</v>
      </c>
      <c r="B97" s="2" t="s">
        <v>267</v>
      </c>
      <c r="C97" s="6"/>
      <c r="D97" s="6"/>
      <c r="E97" s="8"/>
      <c r="F97" s="9">
        <v>171.39</v>
      </c>
      <c r="G97" s="10">
        <v>4.2500000000000003E-2</v>
      </c>
      <c r="H97" s="10">
        <v>5.5E-2</v>
      </c>
    </row>
    <row r="98" spans="1:8" x14ac:dyDescent="0.3">
      <c r="A98" s="5"/>
      <c r="B98" s="6"/>
      <c r="C98" s="6"/>
      <c r="D98" s="6"/>
      <c r="E98" s="6"/>
      <c r="F98" s="6"/>
      <c r="G98" s="6"/>
      <c r="H98" s="6"/>
    </row>
    <row r="99" spans="1:8" x14ac:dyDescent="0.3">
      <c r="A99" s="7"/>
      <c r="B99" s="2" t="s">
        <v>268</v>
      </c>
      <c r="C99" s="2"/>
      <c r="D99" s="2"/>
      <c r="E99" s="2"/>
      <c r="F99" s="11">
        <v>171.39</v>
      </c>
      <c r="G99" s="12">
        <v>4.2500000000000003E-2</v>
      </c>
      <c r="H99" s="2"/>
    </row>
    <row r="100" spans="1:8" x14ac:dyDescent="0.3">
      <c r="A100" s="5"/>
      <c r="B100" s="6"/>
      <c r="C100" s="6"/>
      <c r="D100" s="6"/>
      <c r="E100" s="6"/>
      <c r="F100" s="6"/>
      <c r="G100" s="6"/>
      <c r="H100" s="6"/>
    </row>
    <row r="101" spans="1:8" x14ac:dyDescent="0.3">
      <c r="A101" s="5"/>
      <c r="B101" s="2" t="s">
        <v>129</v>
      </c>
      <c r="C101" s="6"/>
      <c r="D101" s="6"/>
      <c r="E101" s="6"/>
      <c r="F101" s="6"/>
      <c r="G101" s="6"/>
      <c r="H101" s="6"/>
    </row>
    <row r="102" spans="1:8" x14ac:dyDescent="0.3">
      <c r="A102" s="5"/>
      <c r="B102" s="6" t="s">
        <v>130</v>
      </c>
      <c r="C102" s="6"/>
      <c r="D102" s="6"/>
      <c r="E102" s="6"/>
      <c r="F102" s="9">
        <v>22.715806989602999</v>
      </c>
      <c r="G102" s="10">
        <v>5.8999999999999999E-3</v>
      </c>
      <c r="H102" s="6"/>
    </row>
    <row r="103" spans="1:8" x14ac:dyDescent="0.3">
      <c r="A103" s="5"/>
      <c r="B103" s="6"/>
      <c r="C103" s="6"/>
      <c r="D103" s="6"/>
      <c r="E103" s="6"/>
      <c r="F103" s="6"/>
      <c r="G103" s="6"/>
      <c r="H103" s="6"/>
    </row>
    <row r="104" spans="1:8" x14ac:dyDescent="0.3">
      <c r="A104" s="7"/>
      <c r="B104" s="2" t="s">
        <v>131</v>
      </c>
      <c r="C104" s="2"/>
      <c r="D104" s="2"/>
      <c r="E104" s="2"/>
      <c r="F104" s="11">
        <v>4031.2743869895999</v>
      </c>
      <c r="G104" s="12">
        <v>1</v>
      </c>
      <c r="H104" s="2"/>
    </row>
    <row r="105" spans="1:8" x14ac:dyDescent="0.3">
      <c r="A105" s="5"/>
      <c r="B105" s="6"/>
      <c r="C105" s="6"/>
      <c r="D105" s="6"/>
      <c r="E105" s="6"/>
      <c r="F105" s="6"/>
      <c r="G105" s="6"/>
      <c r="H105" s="6"/>
    </row>
    <row r="106" spans="1:8" x14ac:dyDescent="0.3">
      <c r="A106" s="16"/>
      <c r="B106" s="15"/>
      <c r="C106" s="15"/>
      <c r="D106" s="15"/>
      <c r="E106" s="15"/>
      <c r="F106" s="15"/>
      <c r="G106" s="15"/>
      <c r="H106" s="19"/>
    </row>
    <row r="107" spans="1:8" x14ac:dyDescent="0.3">
      <c r="A107" s="16"/>
      <c r="B107" s="53" t="s">
        <v>137</v>
      </c>
      <c r="C107" s="53"/>
      <c r="D107" s="53"/>
      <c r="E107" s="53"/>
      <c r="F107" s="53"/>
      <c r="G107" s="53"/>
      <c r="H107" s="54"/>
    </row>
    <row r="108" spans="1:8" x14ac:dyDescent="0.3">
      <c r="A108" s="18" t="s">
        <v>138</v>
      </c>
      <c r="B108" s="53" t="s">
        <v>139</v>
      </c>
      <c r="C108" s="53"/>
      <c r="D108" s="53"/>
      <c r="E108" s="53"/>
      <c r="F108" s="53"/>
      <c r="G108" s="53"/>
      <c r="H108" s="54"/>
    </row>
    <row r="109" spans="1:8" x14ac:dyDescent="0.3">
      <c r="A109" s="18" t="s">
        <v>140</v>
      </c>
      <c r="B109" s="53" t="s">
        <v>141</v>
      </c>
      <c r="C109" s="53"/>
      <c r="D109" s="53"/>
      <c r="E109" s="53"/>
      <c r="F109" s="53"/>
      <c r="G109" s="53"/>
      <c r="H109" s="54"/>
    </row>
    <row r="110" spans="1:8" x14ac:dyDescent="0.3">
      <c r="A110" s="18" t="s">
        <v>142</v>
      </c>
      <c r="B110" s="53" t="s">
        <v>143</v>
      </c>
      <c r="C110" s="53"/>
      <c r="D110" s="53"/>
      <c r="E110" s="53"/>
      <c r="F110" s="53"/>
      <c r="G110" s="53"/>
      <c r="H110" s="54"/>
    </row>
    <row r="111" spans="1:8" ht="28.8" x14ac:dyDescent="0.3">
      <c r="A111" s="16"/>
      <c r="B111" s="2" t="s">
        <v>144</v>
      </c>
      <c r="C111" s="2" t="s">
        <v>145</v>
      </c>
      <c r="D111" s="15"/>
      <c r="E111" s="15"/>
      <c r="F111" s="15"/>
      <c r="G111" s="15"/>
      <c r="H111" s="19"/>
    </row>
    <row r="112" spans="1:8" x14ac:dyDescent="0.3">
      <c r="A112" s="16"/>
      <c r="B112" s="6" t="s">
        <v>146</v>
      </c>
      <c r="C112" s="6">
        <v>11.94</v>
      </c>
      <c r="D112" s="15"/>
      <c r="E112" s="15"/>
      <c r="F112" s="15"/>
      <c r="G112" s="15"/>
      <c r="H112" s="19"/>
    </row>
    <row r="113" spans="1:8" x14ac:dyDescent="0.3">
      <c r="A113" s="16"/>
      <c r="B113" s="6" t="s">
        <v>147</v>
      </c>
      <c r="C113" s="6">
        <v>11.64</v>
      </c>
      <c r="D113" s="15"/>
      <c r="E113" s="15"/>
      <c r="F113" s="15"/>
      <c r="G113" s="15"/>
      <c r="H113" s="19"/>
    </row>
    <row r="114" spans="1:8" x14ac:dyDescent="0.3">
      <c r="A114" s="18" t="s">
        <v>148</v>
      </c>
      <c r="B114" s="53" t="s">
        <v>750</v>
      </c>
      <c r="C114" s="53"/>
      <c r="D114" s="53"/>
      <c r="E114" s="53"/>
      <c r="F114" s="53"/>
      <c r="G114" s="53"/>
      <c r="H114" s="54"/>
    </row>
    <row r="115" spans="1:8" x14ac:dyDescent="0.3">
      <c r="A115" s="18" t="s">
        <v>150</v>
      </c>
      <c r="B115" s="53" t="s">
        <v>749</v>
      </c>
      <c r="C115" s="53"/>
      <c r="D115" s="53"/>
      <c r="E115" s="53"/>
      <c r="F115" s="53"/>
      <c r="G115" s="53"/>
      <c r="H115" s="54"/>
    </row>
    <row r="116" spans="1:8" x14ac:dyDescent="0.3">
      <c r="A116" s="18" t="s">
        <v>152</v>
      </c>
      <c r="B116" s="53" t="s">
        <v>743</v>
      </c>
      <c r="C116" s="53"/>
      <c r="D116" s="53"/>
      <c r="E116" s="53"/>
      <c r="F116" s="53"/>
      <c r="G116" s="53"/>
      <c r="H116" s="54"/>
    </row>
    <row r="117" spans="1:8" x14ac:dyDescent="0.3">
      <c r="A117" s="18" t="s">
        <v>154</v>
      </c>
      <c r="B117" s="53" t="s">
        <v>753</v>
      </c>
      <c r="C117" s="53"/>
      <c r="D117" s="53"/>
      <c r="E117" s="53"/>
      <c r="F117" s="53"/>
      <c r="G117" s="53"/>
      <c r="H117" s="54"/>
    </row>
    <row r="118" spans="1:8" x14ac:dyDescent="0.3">
      <c r="A118" s="18" t="s">
        <v>156</v>
      </c>
      <c r="B118" s="53" t="s">
        <v>745</v>
      </c>
      <c r="C118" s="53"/>
      <c r="D118" s="53"/>
      <c r="E118" s="53"/>
      <c r="F118" s="53"/>
      <c r="G118" s="53"/>
      <c r="H118" s="54"/>
    </row>
    <row r="119" spans="1:8" x14ac:dyDescent="0.3">
      <c r="A119" s="18" t="s">
        <v>158</v>
      </c>
      <c r="B119" s="53" t="s">
        <v>784</v>
      </c>
      <c r="C119" s="53"/>
      <c r="D119" s="53"/>
      <c r="E119" s="53"/>
      <c r="F119" s="53"/>
      <c r="G119" s="53"/>
      <c r="H119" s="54"/>
    </row>
    <row r="120" spans="1:8" x14ac:dyDescent="0.3">
      <c r="A120" s="18" t="s">
        <v>159</v>
      </c>
      <c r="B120" s="53" t="s">
        <v>785</v>
      </c>
      <c r="C120" s="53"/>
      <c r="D120" s="53"/>
      <c r="E120" s="53"/>
      <c r="F120" s="53"/>
      <c r="G120" s="53"/>
      <c r="H120" s="54"/>
    </row>
    <row r="121" spans="1:8" x14ac:dyDescent="0.3">
      <c r="A121" s="18" t="s">
        <v>160</v>
      </c>
      <c r="B121" s="53" t="s">
        <v>748</v>
      </c>
      <c r="C121" s="53"/>
      <c r="D121" s="53"/>
      <c r="E121" s="53"/>
      <c r="F121" s="53"/>
      <c r="G121" s="53"/>
      <c r="H121" s="54"/>
    </row>
    <row r="122" spans="1:8" x14ac:dyDescent="0.3">
      <c r="A122" s="18" t="s">
        <v>271</v>
      </c>
      <c r="B122" s="53" t="s">
        <v>272</v>
      </c>
      <c r="C122" s="53"/>
      <c r="D122" s="53"/>
      <c r="E122" s="53"/>
      <c r="F122" s="53"/>
      <c r="G122" s="53"/>
      <c r="H122" s="54"/>
    </row>
    <row r="123" spans="1:8" x14ac:dyDescent="0.3">
      <c r="A123" s="18" t="s">
        <v>273</v>
      </c>
      <c r="B123" s="53" t="s">
        <v>274</v>
      </c>
      <c r="C123" s="53"/>
      <c r="D123" s="53"/>
      <c r="E123" s="53"/>
      <c r="F123" s="53"/>
      <c r="G123" s="53"/>
      <c r="H123" s="54"/>
    </row>
    <row r="124" spans="1:8" x14ac:dyDescent="0.3">
      <c r="A124" s="16" t="s">
        <v>162</v>
      </c>
      <c r="B124" s="53" t="s">
        <v>163</v>
      </c>
      <c r="C124" s="53"/>
      <c r="D124" s="53"/>
      <c r="E124" s="53"/>
      <c r="F124" s="53"/>
      <c r="G124" s="53"/>
      <c r="H124" s="54"/>
    </row>
    <row r="125" spans="1:8" x14ac:dyDescent="0.3">
      <c r="A125" s="16" t="s">
        <v>275</v>
      </c>
      <c r="B125" s="53" t="s">
        <v>276</v>
      </c>
      <c r="C125" s="53"/>
      <c r="D125" s="53"/>
      <c r="E125" s="53"/>
      <c r="F125" s="53"/>
      <c r="G125" s="53"/>
      <c r="H125" s="54"/>
    </row>
    <row r="126" spans="1:8" x14ac:dyDescent="0.3">
      <c r="A126" s="16" t="s">
        <v>164</v>
      </c>
      <c r="B126" s="53" t="s">
        <v>165</v>
      </c>
      <c r="C126" s="53"/>
      <c r="D126" s="53"/>
      <c r="E126" s="53"/>
      <c r="F126" s="53"/>
      <c r="G126" s="53"/>
      <c r="H126" s="54"/>
    </row>
    <row r="127" spans="1:8" ht="14.55" customHeight="1" x14ac:dyDescent="0.3">
      <c r="A127" s="16" t="s">
        <v>517</v>
      </c>
      <c r="B127" s="53" t="s">
        <v>518</v>
      </c>
      <c r="C127" s="53"/>
      <c r="D127" s="53"/>
      <c r="E127" s="53"/>
      <c r="F127" s="53"/>
      <c r="G127" s="53"/>
      <c r="H127" s="78"/>
    </row>
    <row r="128" spans="1:8" x14ac:dyDescent="0.3">
      <c r="A128" s="16"/>
      <c r="B128" s="15"/>
      <c r="C128" s="15"/>
      <c r="D128" s="15"/>
      <c r="E128" s="15"/>
      <c r="F128" s="15"/>
      <c r="G128" s="15"/>
      <c r="H128" s="19"/>
    </row>
    <row r="129" spans="1:8" ht="36" customHeight="1" x14ac:dyDescent="0.3">
      <c r="A129" s="16"/>
      <c r="B129" s="36" t="s">
        <v>166</v>
      </c>
      <c r="C129" s="15"/>
      <c r="D129" s="67" t="s">
        <v>278</v>
      </c>
      <c r="E129" s="68"/>
      <c r="F129" s="68"/>
      <c r="G129" s="15"/>
      <c r="H129" s="19"/>
    </row>
    <row r="130" spans="1:8" x14ac:dyDescent="0.3">
      <c r="A130" s="16"/>
      <c r="B130" s="14" t="s">
        <v>167</v>
      </c>
      <c r="C130" s="15"/>
      <c r="D130" s="69" t="s">
        <v>279</v>
      </c>
      <c r="E130" s="69"/>
      <c r="F130" s="69"/>
      <c r="G130" s="15"/>
      <c r="H130" s="19"/>
    </row>
    <row r="131" spans="1:8" x14ac:dyDescent="0.3">
      <c r="A131" s="16"/>
      <c r="B131" s="15"/>
      <c r="C131" s="15"/>
      <c r="D131" s="15"/>
      <c r="E131" s="15"/>
      <c r="F131" s="15"/>
      <c r="G131" s="15"/>
      <c r="H131" s="19"/>
    </row>
    <row r="132" spans="1:8" x14ac:dyDescent="0.3">
      <c r="A132" s="16"/>
      <c r="B132" s="15"/>
      <c r="C132" s="15"/>
      <c r="D132" s="15"/>
      <c r="E132" s="15"/>
      <c r="F132" s="15"/>
      <c r="G132" s="15"/>
      <c r="H132" s="19"/>
    </row>
    <row r="133" spans="1:8" x14ac:dyDescent="0.3">
      <c r="A133" s="16"/>
      <c r="B133" s="15"/>
      <c r="C133" s="15"/>
      <c r="D133" s="15"/>
      <c r="E133" s="15"/>
      <c r="F133" s="15"/>
      <c r="G133" s="15"/>
      <c r="H133" s="19"/>
    </row>
    <row r="134" spans="1:8" x14ac:dyDescent="0.3">
      <c r="A134" s="16"/>
      <c r="B134" s="15"/>
      <c r="C134" s="15"/>
      <c r="D134" s="15"/>
      <c r="E134" s="15"/>
      <c r="F134" s="15"/>
      <c r="G134" s="15"/>
      <c r="H134" s="19"/>
    </row>
    <row r="135" spans="1:8" x14ac:dyDescent="0.3">
      <c r="A135" s="16"/>
      <c r="B135" s="15"/>
      <c r="C135" s="15"/>
      <c r="D135" s="15"/>
      <c r="E135" s="15"/>
      <c r="F135" s="15"/>
      <c r="G135" s="15"/>
      <c r="H135" s="19"/>
    </row>
    <row r="136" spans="1:8" x14ac:dyDescent="0.3">
      <c r="A136" s="16"/>
      <c r="B136" s="15"/>
      <c r="C136" s="15"/>
      <c r="D136" s="15"/>
      <c r="E136" s="15"/>
      <c r="F136" s="15"/>
      <c r="G136" s="15"/>
      <c r="H136" s="19"/>
    </row>
    <row r="137" spans="1:8" x14ac:dyDescent="0.3">
      <c r="A137" s="16"/>
      <c r="B137" s="15"/>
      <c r="C137" s="15"/>
      <c r="D137" s="15"/>
      <c r="E137" s="15"/>
      <c r="F137" s="15"/>
      <c r="G137" s="15"/>
      <c r="H137" s="19"/>
    </row>
    <row r="138" spans="1:8" x14ac:dyDescent="0.3">
      <c r="A138" s="16"/>
      <c r="B138" s="15"/>
      <c r="C138" s="15"/>
      <c r="D138" s="15"/>
      <c r="E138" s="15"/>
      <c r="F138" s="15"/>
      <c r="G138" s="15"/>
      <c r="H138" s="19"/>
    </row>
    <row r="139" spans="1:8" x14ac:dyDescent="0.3">
      <c r="A139" s="16"/>
      <c r="B139" s="15"/>
      <c r="C139" s="15"/>
      <c r="D139" s="15"/>
      <c r="E139" s="15"/>
      <c r="F139" s="15"/>
      <c r="G139" s="15"/>
      <c r="H139" s="19"/>
    </row>
    <row r="140" spans="1:8" x14ac:dyDescent="0.3">
      <c r="A140" s="16"/>
      <c r="B140" s="15"/>
      <c r="C140" s="15"/>
      <c r="D140" s="15"/>
      <c r="E140" s="15"/>
      <c r="F140" s="15"/>
      <c r="G140" s="15"/>
      <c r="H140" s="19"/>
    </row>
    <row r="141" spans="1:8" x14ac:dyDescent="0.3">
      <c r="A141" s="16"/>
      <c r="B141" s="15"/>
      <c r="C141" s="15"/>
      <c r="D141" s="15"/>
      <c r="E141" s="15"/>
      <c r="F141" s="15"/>
      <c r="G141" s="15"/>
      <c r="H141" s="19"/>
    </row>
    <row r="142" spans="1:8" x14ac:dyDescent="0.3">
      <c r="A142" s="16"/>
      <c r="B142" s="15"/>
      <c r="C142" s="15"/>
      <c r="D142" s="15"/>
      <c r="E142" s="15"/>
      <c r="F142" s="15"/>
      <c r="G142" s="15"/>
      <c r="H142" s="19"/>
    </row>
    <row r="143" spans="1:8" x14ac:dyDescent="0.3">
      <c r="A143" s="16"/>
      <c r="B143" s="15"/>
      <c r="C143" s="15"/>
      <c r="D143" s="15"/>
      <c r="E143" s="15"/>
      <c r="F143" s="15"/>
      <c r="G143" s="15"/>
      <c r="H143" s="19"/>
    </row>
    <row r="144" spans="1:8" x14ac:dyDescent="0.3">
      <c r="A144" s="16"/>
      <c r="B144" s="15"/>
      <c r="C144" s="15"/>
      <c r="D144" s="15"/>
      <c r="E144" s="15"/>
      <c r="F144" s="15"/>
      <c r="G144" s="15"/>
      <c r="H144" s="19"/>
    </row>
    <row r="145" spans="1:8" x14ac:dyDescent="0.3">
      <c r="A145" s="16"/>
      <c r="B145" s="15"/>
      <c r="C145" s="15"/>
      <c r="D145" s="15"/>
      <c r="E145" s="15"/>
      <c r="F145" s="15"/>
      <c r="G145" s="15"/>
      <c r="H145" s="19"/>
    </row>
    <row r="146" spans="1:8" ht="28.8" x14ac:dyDescent="0.3">
      <c r="A146" s="16"/>
      <c r="B146" s="1" t="s">
        <v>168</v>
      </c>
      <c r="C146" s="15"/>
      <c r="D146" s="70" t="s">
        <v>170</v>
      </c>
      <c r="E146" s="70"/>
      <c r="F146" s="70"/>
      <c r="G146" s="15"/>
      <c r="H146" s="19"/>
    </row>
    <row r="147" spans="1:8" x14ac:dyDescent="0.3">
      <c r="A147" s="16"/>
      <c r="B147" s="15"/>
      <c r="C147" s="15"/>
      <c r="D147" s="15"/>
      <c r="E147" s="15"/>
      <c r="F147" s="15"/>
      <c r="G147" s="15"/>
      <c r="H147" s="19"/>
    </row>
    <row r="148" spans="1:8" x14ac:dyDescent="0.3">
      <c r="A148" s="16"/>
      <c r="B148" s="15"/>
      <c r="C148" s="15"/>
      <c r="D148" s="15"/>
      <c r="E148" s="15"/>
      <c r="F148" s="15"/>
      <c r="G148" s="15"/>
      <c r="H148" s="19"/>
    </row>
    <row r="149" spans="1:8" x14ac:dyDescent="0.3">
      <c r="A149" s="17"/>
      <c r="B149" s="4"/>
      <c r="C149" s="4"/>
      <c r="D149" s="4"/>
      <c r="E149" s="4"/>
      <c r="F149" s="4"/>
      <c r="G149" s="4"/>
      <c r="H149" s="20"/>
    </row>
  </sheetData>
  <mergeCells count="31">
    <mergeCell ref="D146:F146"/>
    <mergeCell ref="B118:H118"/>
    <mergeCell ref="B119:H119"/>
    <mergeCell ref="B120:H120"/>
    <mergeCell ref="B121:H121"/>
    <mergeCell ref="B122:H122"/>
    <mergeCell ref="B123:H123"/>
    <mergeCell ref="B124:H124"/>
    <mergeCell ref="B125:H125"/>
    <mergeCell ref="B126:H126"/>
    <mergeCell ref="D129:F129"/>
    <mergeCell ref="D130:F130"/>
    <mergeCell ref="B127:H127"/>
    <mergeCell ref="B117:H117"/>
    <mergeCell ref="A7:H7"/>
    <mergeCell ref="A8:H8"/>
    <mergeCell ref="A9:H9"/>
    <mergeCell ref="A10:H10"/>
    <mergeCell ref="B107:H107"/>
    <mergeCell ref="B108:H108"/>
    <mergeCell ref="B109:H109"/>
    <mergeCell ref="B110:H110"/>
    <mergeCell ref="B114:H114"/>
    <mergeCell ref="B115:H115"/>
    <mergeCell ref="B116:H116"/>
    <mergeCell ref="A6:H6"/>
    <mergeCell ref="A1:H1"/>
    <mergeCell ref="A2:H2"/>
    <mergeCell ref="A3:H3"/>
    <mergeCell ref="A4:H4"/>
    <mergeCell ref="A5:H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3734E-3E42-4771-98CB-C13104285184}">
  <dimension ref="A1:I117"/>
  <sheetViews>
    <sheetView topLeftCell="A60" zoomScale="85" zoomScaleNormal="85" workbookViewId="0">
      <selection activeCell="F75" sqref="F75"/>
    </sheetView>
  </sheetViews>
  <sheetFormatPr defaultRowHeight="14.4" x14ac:dyDescent="0.3"/>
  <cols>
    <col min="1" max="1" width="7" customWidth="1"/>
    <col min="2" max="2" width="50.5546875" customWidth="1"/>
    <col min="3" max="3" width="17" customWidth="1"/>
    <col min="4" max="4" width="30" bestFit="1" customWidth="1"/>
    <col min="5" max="5" width="17" customWidth="1"/>
    <col min="6" max="6" width="28" customWidth="1"/>
    <col min="7" max="7" width="17" customWidth="1"/>
    <col min="9" max="9" width="15.44140625" bestFit="1" customWidth="1"/>
  </cols>
  <sheetData>
    <row r="1" spans="1:7" x14ac:dyDescent="0.3">
      <c r="A1" s="55" t="s">
        <v>132</v>
      </c>
      <c r="B1" s="56"/>
      <c r="C1" s="56"/>
      <c r="D1" s="56"/>
      <c r="E1" s="56"/>
      <c r="F1" s="56"/>
      <c r="G1" s="57"/>
    </row>
    <row r="2" spans="1:7" x14ac:dyDescent="0.3">
      <c r="A2" s="58"/>
      <c r="B2" s="59"/>
      <c r="C2" s="59"/>
      <c r="D2" s="59"/>
      <c r="E2" s="59"/>
      <c r="F2" s="59"/>
      <c r="G2" s="60"/>
    </row>
    <row r="3" spans="1:7" x14ac:dyDescent="0.3">
      <c r="A3" s="55" t="s">
        <v>723</v>
      </c>
      <c r="B3" s="56"/>
      <c r="C3" s="56"/>
      <c r="D3" s="56"/>
      <c r="E3" s="56"/>
      <c r="F3" s="56"/>
      <c r="G3" s="57"/>
    </row>
    <row r="4" spans="1:7" x14ac:dyDescent="0.3">
      <c r="A4" s="55" t="s">
        <v>133</v>
      </c>
      <c r="B4" s="56"/>
      <c r="C4" s="56"/>
      <c r="D4" s="56"/>
      <c r="E4" s="56"/>
      <c r="F4" s="56"/>
      <c r="G4" s="57"/>
    </row>
    <row r="5" spans="1:7" x14ac:dyDescent="0.3">
      <c r="A5" s="61" t="s">
        <v>134</v>
      </c>
      <c r="B5" s="62"/>
      <c r="C5" s="62"/>
      <c r="D5" s="62"/>
      <c r="E5" s="62"/>
      <c r="F5" s="62"/>
      <c r="G5" s="63"/>
    </row>
    <row r="6" spans="1:7" x14ac:dyDescent="0.3">
      <c r="A6" s="58"/>
      <c r="B6" s="59"/>
      <c r="C6" s="59"/>
      <c r="D6" s="59"/>
      <c r="E6" s="59"/>
      <c r="F6" s="59"/>
      <c r="G6" s="60"/>
    </row>
    <row r="7" spans="1:7" x14ac:dyDescent="0.3">
      <c r="A7" s="55" t="s">
        <v>135</v>
      </c>
      <c r="B7" s="56"/>
      <c r="C7" s="56"/>
      <c r="D7" s="56"/>
      <c r="E7" s="56"/>
      <c r="F7" s="56"/>
      <c r="G7" s="57"/>
    </row>
    <row r="8" spans="1:7" x14ac:dyDescent="0.3">
      <c r="A8" s="58"/>
      <c r="B8" s="59"/>
      <c r="C8" s="59"/>
      <c r="D8" s="59"/>
      <c r="E8" s="59"/>
      <c r="F8" s="59"/>
      <c r="G8" s="60"/>
    </row>
    <row r="9" spans="1:7" x14ac:dyDescent="0.3">
      <c r="A9" s="55" t="s">
        <v>136</v>
      </c>
      <c r="B9" s="56"/>
      <c r="C9" s="56"/>
      <c r="D9" s="56"/>
      <c r="E9" s="56"/>
      <c r="F9" s="56"/>
      <c r="G9" s="57"/>
    </row>
    <row r="10" spans="1:7" x14ac:dyDescent="0.3">
      <c r="A10" s="64"/>
      <c r="B10" s="65"/>
      <c r="C10" s="65"/>
      <c r="D10" s="65"/>
      <c r="E10" s="65"/>
      <c r="F10" s="65"/>
      <c r="G10" s="66"/>
    </row>
    <row r="11" spans="1:7" s="30" customFormat="1" ht="39.450000000000003" customHeight="1" x14ac:dyDescent="0.3">
      <c r="A11" s="29" t="s">
        <v>0</v>
      </c>
      <c r="B11" s="29" t="s">
        <v>1</v>
      </c>
      <c r="C11" s="29" t="s">
        <v>2</v>
      </c>
      <c r="D11" s="29" t="s">
        <v>3</v>
      </c>
      <c r="E11" s="29" t="s">
        <v>4</v>
      </c>
      <c r="F11" s="29" t="s">
        <v>5</v>
      </c>
      <c r="G11" s="29" t="s">
        <v>6</v>
      </c>
    </row>
    <row r="12" spans="1:7" x14ac:dyDescent="0.3">
      <c r="A12" s="5"/>
      <c r="B12" s="6"/>
      <c r="C12" s="6"/>
      <c r="D12" s="6"/>
      <c r="E12" s="6"/>
      <c r="F12" s="6"/>
      <c r="G12" s="6"/>
    </row>
    <row r="13" spans="1:7" x14ac:dyDescent="0.3">
      <c r="A13" s="5"/>
      <c r="B13" s="2" t="s">
        <v>7</v>
      </c>
      <c r="C13" s="6"/>
      <c r="D13" s="6"/>
      <c r="E13" s="6"/>
      <c r="F13" s="6"/>
      <c r="G13" s="6"/>
    </row>
    <row r="14" spans="1:7" x14ac:dyDescent="0.3">
      <c r="A14" s="5"/>
      <c r="B14" s="6"/>
      <c r="C14" s="6"/>
      <c r="D14" s="6"/>
      <c r="E14" s="6"/>
      <c r="F14" s="6"/>
      <c r="G14" s="6"/>
    </row>
    <row r="15" spans="1:7" x14ac:dyDescent="0.3">
      <c r="A15" s="7" t="s">
        <v>8</v>
      </c>
      <c r="B15" s="2" t="s">
        <v>9</v>
      </c>
      <c r="C15" s="6"/>
      <c r="D15" s="6"/>
      <c r="E15" s="6"/>
      <c r="F15" s="6"/>
      <c r="G15" s="6"/>
    </row>
    <row r="16" spans="1:7" x14ac:dyDescent="0.3">
      <c r="A16" s="5"/>
      <c r="B16" s="6"/>
      <c r="C16" s="6"/>
      <c r="D16" s="6"/>
      <c r="E16" s="6"/>
      <c r="F16" s="6"/>
      <c r="G16" s="6"/>
    </row>
    <row r="17" spans="1:7" x14ac:dyDescent="0.3">
      <c r="A17" s="5">
        <v>1</v>
      </c>
      <c r="B17" s="6" t="s">
        <v>10</v>
      </c>
      <c r="C17" s="6" t="s">
        <v>11</v>
      </c>
      <c r="D17" s="3" t="s">
        <v>12</v>
      </c>
      <c r="E17" s="8">
        <v>50148</v>
      </c>
      <c r="F17" s="9">
        <v>349.73</v>
      </c>
      <c r="G17" s="10">
        <v>4.5499999999999999E-2</v>
      </c>
    </row>
    <row r="18" spans="1:7" x14ac:dyDescent="0.3">
      <c r="A18" s="5">
        <v>2</v>
      </c>
      <c r="B18" s="6" t="s">
        <v>13</v>
      </c>
      <c r="C18" s="6" t="s">
        <v>14</v>
      </c>
      <c r="D18" s="3" t="s">
        <v>15</v>
      </c>
      <c r="E18" s="8">
        <v>9061</v>
      </c>
      <c r="F18" s="9">
        <v>311.58</v>
      </c>
      <c r="G18" s="10">
        <v>4.0500000000000001E-2</v>
      </c>
    </row>
    <row r="19" spans="1:7" x14ac:dyDescent="0.3">
      <c r="A19" s="5">
        <v>3</v>
      </c>
      <c r="B19" s="6" t="s">
        <v>16</v>
      </c>
      <c r="C19" s="6" t="s">
        <v>17</v>
      </c>
      <c r="D19" s="3" t="s">
        <v>18</v>
      </c>
      <c r="E19" s="8">
        <v>127077</v>
      </c>
      <c r="F19" s="9">
        <v>253.7</v>
      </c>
      <c r="G19" s="10">
        <v>3.3000000000000002E-2</v>
      </c>
    </row>
    <row r="20" spans="1:7" x14ac:dyDescent="0.3">
      <c r="A20" s="5">
        <v>4</v>
      </c>
      <c r="B20" s="6" t="s">
        <v>19</v>
      </c>
      <c r="C20" s="6" t="s">
        <v>20</v>
      </c>
      <c r="D20" s="3" t="s">
        <v>21</v>
      </c>
      <c r="E20" s="8">
        <v>15501</v>
      </c>
      <c r="F20" s="9">
        <v>232.83</v>
      </c>
      <c r="G20" s="10">
        <v>3.0300000000000001E-2</v>
      </c>
    </row>
    <row r="21" spans="1:7" x14ac:dyDescent="0.3">
      <c r="A21" s="5">
        <v>5</v>
      </c>
      <c r="B21" s="6" t="s">
        <v>22</v>
      </c>
      <c r="C21" s="6" t="s">
        <v>23</v>
      </c>
      <c r="D21" s="3" t="s">
        <v>15</v>
      </c>
      <c r="E21" s="8">
        <v>3270</v>
      </c>
      <c r="F21" s="9">
        <v>229.08</v>
      </c>
      <c r="G21" s="10">
        <v>2.98E-2</v>
      </c>
    </row>
    <row r="22" spans="1:7" x14ac:dyDescent="0.3">
      <c r="A22" s="5">
        <v>6</v>
      </c>
      <c r="B22" s="6" t="s">
        <v>24</v>
      </c>
      <c r="C22" s="6" t="s">
        <v>25</v>
      </c>
      <c r="D22" s="3" t="s">
        <v>26</v>
      </c>
      <c r="E22" s="8">
        <v>6064</v>
      </c>
      <c r="F22" s="9">
        <v>227.92</v>
      </c>
      <c r="G22" s="10">
        <v>2.9600000000000001E-2</v>
      </c>
    </row>
    <row r="23" spans="1:7" x14ac:dyDescent="0.3">
      <c r="A23" s="5">
        <v>7</v>
      </c>
      <c r="B23" s="6" t="s">
        <v>27</v>
      </c>
      <c r="C23" s="6" t="s">
        <v>28</v>
      </c>
      <c r="D23" s="3" t="s">
        <v>29</v>
      </c>
      <c r="E23" s="8">
        <v>4302</v>
      </c>
      <c r="F23" s="9">
        <v>207.46</v>
      </c>
      <c r="G23" s="10">
        <v>2.7E-2</v>
      </c>
    </row>
    <row r="24" spans="1:7" x14ac:dyDescent="0.3">
      <c r="A24" s="5">
        <v>8</v>
      </c>
      <c r="B24" s="6" t="s">
        <v>30</v>
      </c>
      <c r="C24" s="6" t="s">
        <v>31</v>
      </c>
      <c r="D24" s="3" t="s">
        <v>15</v>
      </c>
      <c r="E24" s="8">
        <v>5940</v>
      </c>
      <c r="F24" s="9">
        <v>203.56</v>
      </c>
      <c r="G24" s="10">
        <v>2.6499999999999999E-2</v>
      </c>
    </row>
    <row r="25" spans="1:7" x14ac:dyDescent="0.3">
      <c r="A25" s="5">
        <v>9</v>
      </c>
      <c r="B25" s="6" t="s">
        <v>32</v>
      </c>
      <c r="C25" s="6" t="s">
        <v>33</v>
      </c>
      <c r="D25" s="3" t="s">
        <v>15</v>
      </c>
      <c r="E25" s="8">
        <v>7779</v>
      </c>
      <c r="F25" s="9">
        <v>201.04</v>
      </c>
      <c r="G25" s="10">
        <v>2.6100000000000002E-2</v>
      </c>
    </row>
    <row r="26" spans="1:7" x14ac:dyDescent="0.3">
      <c r="A26" s="5">
        <v>10</v>
      </c>
      <c r="B26" s="6" t="s">
        <v>34</v>
      </c>
      <c r="C26" s="6" t="s">
        <v>35</v>
      </c>
      <c r="D26" s="3" t="s">
        <v>15</v>
      </c>
      <c r="E26" s="8">
        <v>3622</v>
      </c>
      <c r="F26" s="9">
        <v>198.21</v>
      </c>
      <c r="G26" s="10">
        <v>2.58E-2</v>
      </c>
    </row>
    <row r="27" spans="1:7" x14ac:dyDescent="0.3">
      <c r="A27" s="5">
        <v>11</v>
      </c>
      <c r="B27" s="6" t="s">
        <v>36</v>
      </c>
      <c r="C27" s="6" t="s">
        <v>37</v>
      </c>
      <c r="D27" s="3" t="s">
        <v>15</v>
      </c>
      <c r="E27" s="8">
        <v>1217</v>
      </c>
      <c r="F27" s="9">
        <v>195.07</v>
      </c>
      <c r="G27" s="10">
        <v>2.5399999999999999E-2</v>
      </c>
    </row>
    <row r="28" spans="1:7" x14ac:dyDescent="0.3">
      <c r="A28" s="5">
        <v>12</v>
      </c>
      <c r="B28" s="6" t="s">
        <v>38</v>
      </c>
      <c r="C28" s="6" t="s">
        <v>39</v>
      </c>
      <c r="D28" s="3" t="s">
        <v>40</v>
      </c>
      <c r="E28" s="8">
        <v>502</v>
      </c>
      <c r="F28" s="9">
        <v>191.49</v>
      </c>
      <c r="G28" s="10">
        <v>2.4899999999999999E-2</v>
      </c>
    </row>
    <row r="29" spans="1:7" x14ac:dyDescent="0.3">
      <c r="A29" s="5">
        <v>13</v>
      </c>
      <c r="B29" s="6" t="s">
        <v>41</v>
      </c>
      <c r="C29" s="6" t="s">
        <v>42</v>
      </c>
      <c r="D29" s="3" t="s">
        <v>40</v>
      </c>
      <c r="E29" s="8">
        <v>18670</v>
      </c>
      <c r="F29" s="9">
        <v>186.4</v>
      </c>
      <c r="G29" s="10">
        <v>2.4199999999999999E-2</v>
      </c>
    </row>
    <row r="30" spans="1:7" x14ac:dyDescent="0.3">
      <c r="A30" s="5">
        <v>14</v>
      </c>
      <c r="B30" s="6" t="s">
        <v>43</v>
      </c>
      <c r="C30" s="6" t="s">
        <v>44</v>
      </c>
      <c r="D30" s="3" t="s">
        <v>45</v>
      </c>
      <c r="E30" s="8">
        <v>10558</v>
      </c>
      <c r="F30" s="9">
        <v>183.29</v>
      </c>
      <c r="G30" s="10">
        <v>2.3800000000000002E-2</v>
      </c>
    </row>
    <row r="31" spans="1:7" x14ac:dyDescent="0.3">
      <c r="A31" s="5">
        <v>15</v>
      </c>
      <c r="B31" s="6" t="s">
        <v>46</v>
      </c>
      <c r="C31" s="6" t="s">
        <v>47</v>
      </c>
      <c r="D31" s="3" t="s">
        <v>12</v>
      </c>
      <c r="E31" s="8">
        <v>43791</v>
      </c>
      <c r="F31" s="9">
        <v>177.62</v>
      </c>
      <c r="G31" s="10">
        <v>2.3099999999999999E-2</v>
      </c>
    </row>
    <row r="32" spans="1:7" x14ac:dyDescent="0.3">
      <c r="A32" s="5">
        <v>16</v>
      </c>
      <c r="B32" s="6" t="s">
        <v>48</v>
      </c>
      <c r="C32" s="6" t="s">
        <v>49</v>
      </c>
      <c r="D32" s="3" t="s">
        <v>50</v>
      </c>
      <c r="E32" s="8">
        <v>5688</v>
      </c>
      <c r="F32" s="9">
        <v>177.36</v>
      </c>
      <c r="G32" s="10">
        <v>2.3099999999999999E-2</v>
      </c>
    </row>
    <row r="33" spans="1:7" x14ac:dyDescent="0.3">
      <c r="A33" s="5">
        <v>17</v>
      </c>
      <c r="B33" s="6" t="s">
        <v>51</v>
      </c>
      <c r="C33" s="6" t="s">
        <v>52</v>
      </c>
      <c r="D33" s="3" t="s">
        <v>53</v>
      </c>
      <c r="E33" s="8">
        <v>43815</v>
      </c>
      <c r="F33" s="9">
        <v>176.88</v>
      </c>
      <c r="G33" s="10">
        <v>2.3E-2</v>
      </c>
    </row>
    <row r="34" spans="1:7" x14ac:dyDescent="0.3">
      <c r="A34" s="5">
        <v>18</v>
      </c>
      <c r="B34" s="6" t="s">
        <v>54</v>
      </c>
      <c r="C34" s="6" t="s">
        <v>55</v>
      </c>
      <c r="D34" s="3" t="s">
        <v>26</v>
      </c>
      <c r="E34" s="8">
        <v>11852</v>
      </c>
      <c r="F34" s="9">
        <v>172.87</v>
      </c>
      <c r="G34" s="10">
        <v>2.2499999999999999E-2</v>
      </c>
    </row>
    <row r="35" spans="1:7" x14ac:dyDescent="0.3">
      <c r="A35" s="5">
        <v>19</v>
      </c>
      <c r="B35" s="6" t="s">
        <v>56</v>
      </c>
      <c r="C35" s="6" t="s">
        <v>57</v>
      </c>
      <c r="D35" s="3" t="s">
        <v>21</v>
      </c>
      <c r="E35" s="8">
        <v>12738</v>
      </c>
      <c r="F35" s="9">
        <v>172.41</v>
      </c>
      <c r="G35" s="10">
        <v>2.24E-2</v>
      </c>
    </row>
    <row r="36" spans="1:7" x14ac:dyDescent="0.3">
      <c r="A36" s="5">
        <v>20</v>
      </c>
      <c r="B36" s="6" t="s">
        <v>58</v>
      </c>
      <c r="C36" s="6" t="s">
        <v>59</v>
      </c>
      <c r="D36" s="3" t="s">
        <v>21</v>
      </c>
      <c r="E36" s="8">
        <v>59116</v>
      </c>
      <c r="F36" s="9">
        <v>172.2</v>
      </c>
      <c r="G36" s="10">
        <v>2.24E-2</v>
      </c>
    </row>
    <row r="37" spans="1:7" x14ac:dyDescent="0.3">
      <c r="A37" s="5">
        <v>21</v>
      </c>
      <c r="B37" s="6" t="s">
        <v>60</v>
      </c>
      <c r="C37" s="6" t="s">
        <v>61</v>
      </c>
      <c r="D37" s="3" t="s">
        <v>29</v>
      </c>
      <c r="E37" s="8">
        <v>11932</v>
      </c>
      <c r="F37" s="9">
        <v>172.04</v>
      </c>
      <c r="G37" s="10">
        <v>2.24E-2</v>
      </c>
    </row>
    <row r="38" spans="1:7" x14ac:dyDescent="0.3">
      <c r="A38" s="5">
        <v>22</v>
      </c>
      <c r="B38" s="6" t="s">
        <v>62</v>
      </c>
      <c r="C38" s="6" t="s">
        <v>63</v>
      </c>
      <c r="D38" s="3" t="s">
        <v>29</v>
      </c>
      <c r="E38" s="8">
        <v>5663</v>
      </c>
      <c r="F38" s="9">
        <v>163.57</v>
      </c>
      <c r="G38" s="10">
        <v>2.1299999999999999E-2</v>
      </c>
    </row>
    <row r="39" spans="1:7" x14ac:dyDescent="0.3">
      <c r="A39" s="5">
        <v>23</v>
      </c>
      <c r="B39" s="6" t="s">
        <v>64</v>
      </c>
      <c r="C39" s="6" t="s">
        <v>65</v>
      </c>
      <c r="D39" s="3" t="s">
        <v>15</v>
      </c>
      <c r="E39" s="8">
        <v>1824</v>
      </c>
      <c r="F39" s="9">
        <v>158.30000000000001</v>
      </c>
      <c r="G39" s="10">
        <v>2.06E-2</v>
      </c>
    </row>
    <row r="40" spans="1:7" x14ac:dyDescent="0.3">
      <c r="A40" s="5">
        <v>24</v>
      </c>
      <c r="B40" s="6" t="s">
        <v>66</v>
      </c>
      <c r="C40" s="6" t="s">
        <v>67</v>
      </c>
      <c r="D40" s="3" t="s">
        <v>21</v>
      </c>
      <c r="E40" s="8">
        <v>17421</v>
      </c>
      <c r="F40" s="9">
        <v>157.69</v>
      </c>
      <c r="G40" s="10">
        <v>2.0500000000000001E-2</v>
      </c>
    </row>
    <row r="41" spans="1:7" x14ac:dyDescent="0.3">
      <c r="A41" s="5">
        <v>25</v>
      </c>
      <c r="B41" s="6" t="s">
        <v>68</v>
      </c>
      <c r="C41" s="6" t="s">
        <v>69</v>
      </c>
      <c r="D41" s="3" t="s">
        <v>29</v>
      </c>
      <c r="E41" s="8">
        <v>65688</v>
      </c>
      <c r="F41" s="9">
        <v>157.24</v>
      </c>
      <c r="G41" s="10">
        <v>2.0400000000000001E-2</v>
      </c>
    </row>
    <row r="42" spans="1:7" x14ac:dyDescent="0.3">
      <c r="A42" s="5">
        <v>26</v>
      </c>
      <c r="B42" s="6" t="s">
        <v>70</v>
      </c>
      <c r="C42" s="6" t="s">
        <v>71</v>
      </c>
      <c r="D42" s="3" t="s">
        <v>72</v>
      </c>
      <c r="E42" s="8">
        <v>2505</v>
      </c>
      <c r="F42" s="9">
        <v>129.84</v>
      </c>
      <c r="G42" s="10">
        <v>1.6899999999999998E-2</v>
      </c>
    </row>
    <row r="43" spans="1:7" x14ac:dyDescent="0.3">
      <c r="A43" s="5">
        <v>27</v>
      </c>
      <c r="B43" s="6" t="s">
        <v>73</v>
      </c>
      <c r="C43" s="6" t="s">
        <v>74</v>
      </c>
      <c r="D43" s="3" t="s">
        <v>29</v>
      </c>
      <c r="E43" s="8">
        <v>9209</v>
      </c>
      <c r="F43" s="9">
        <v>127.55</v>
      </c>
      <c r="G43" s="10">
        <v>1.66E-2</v>
      </c>
    </row>
    <row r="44" spans="1:7" x14ac:dyDescent="0.3">
      <c r="A44" s="5">
        <v>28</v>
      </c>
      <c r="B44" s="6" t="s">
        <v>75</v>
      </c>
      <c r="C44" s="6" t="s">
        <v>76</v>
      </c>
      <c r="D44" s="3" t="s">
        <v>72</v>
      </c>
      <c r="E44" s="8">
        <v>683</v>
      </c>
      <c r="F44" s="9">
        <v>122.95</v>
      </c>
      <c r="G44" s="10">
        <v>1.6E-2</v>
      </c>
    </row>
    <row r="45" spans="1:7" x14ac:dyDescent="0.3">
      <c r="A45" s="5">
        <v>29</v>
      </c>
      <c r="B45" s="6" t="s">
        <v>77</v>
      </c>
      <c r="C45" s="6" t="s">
        <v>78</v>
      </c>
      <c r="D45" s="3" t="s">
        <v>79</v>
      </c>
      <c r="E45" s="8">
        <v>9794</v>
      </c>
      <c r="F45" s="9">
        <v>114.29</v>
      </c>
      <c r="G45" s="10">
        <v>1.49E-2</v>
      </c>
    </row>
    <row r="46" spans="1:7" x14ac:dyDescent="0.3">
      <c r="A46" s="5">
        <v>30</v>
      </c>
      <c r="B46" s="6" t="s">
        <v>80</v>
      </c>
      <c r="C46" s="6" t="s">
        <v>81</v>
      </c>
      <c r="D46" s="3" t="s">
        <v>21</v>
      </c>
      <c r="E46" s="8">
        <v>31547</v>
      </c>
      <c r="F46" s="9">
        <v>109.23</v>
      </c>
      <c r="G46" s="10">
        <v>1.4200000000000001E-2</v>
      </c>
    </row>
    <row r="47" spans="1:7" x14ac:dyDescent="0.3">
      <c r="A47" s="5">
        <v>31</v>
      </c>
      <c r="B47" s="6" t="s">
        <v>82</v>
      </c>
      <c r="C47" s="6" t="s">
        <v>83</v>
      </c>
      <c r="D47" s="3" t="s">
        <v>29</v>
      </c>
      <c r="E47" s="8">
        <v>6836</v>
      </c>
      <c r="F47" s="9">
        <v>108.76</v>
      </c>
      <c r="G47" s="10">
        <v>1.41E-2</v>
      </c>
    </row>
    <row r="48" spans="1:7" x14ac:dyDescent="0.3">
      <c r="A48" s="5">
        <v>32</v>
      </c>
      <c r="B48" s="6" t="s">
        <v>84</v>
      </c>
      <c r="C48" s="6" t="s">
        <v>85</v>
      </c>
      <c r="D48" s="3" t="s">
        <v>72</v>
      </c>
      <c r="E48" s="8">
        <v>2998</v>
      </c>
      <c r="F48" s="9">
        <v>95.05</v>
      </c>
      <c r="G48" s="10">
        <v>1.24E-2</v>
      </c>
    </row>
    <row r="49" spans="1:7" x14ac:dyDescent="0.3">
      <c r="A49" s="5">
        <v>33</v>
      </c>
      <c r="B49" s="6" t="s">
        <v>86</v>
      </c>
      <c r="C49" s="6" t="s">
        <v>87</v>
      </c>
      <c r="D49" s="3" t="s">
        <v>50</v>
      </c>
      <c r="E49" s="8">
        <v>5332</v>
      </c>
      <c r="F49" s="9">
        <v>92.65</v>
      </c>
      <c r="G49" s="10">
        <v>1.2E-2</v>
      </c>
    </row>
    <row r="50" spans="1:7" x14ac:dyDescent="0.3">
      <c r="A50" s="5">
        <v>34</v>
      </c>
      <c r="B50" s="6" t="s">
        <v>88</v>
      </c>
      <c r="C50" s="6" t="s">
        <v>89</v>
      </c>
      <c r="D50" s="3" t="s">
        <v>90</v>
      </c>
      <c r="E50" s="8">
        <v>20978</v>
      </c>
      <c r="F50" s="9">
        <v>88.02</v>
      </c>
      <c r="G50" s="10">
        <v>1.14E-2</v>
      </c>
    </row>
    <row r="51" spans="1:7" x14ac:dyDescent="0.3">
      <c r="A51" s="5">
        <v>35</v>
      </c>
      <c r="B51" s="6" t="s">
        <v>91</v>
      </c>
      <c r="C51" s="6" t="s">
        <v>92</v>
      </c>
      <c r="D51" s="3" t="s">
        <v>40</v>
      </c>
      <c r="E51" s="8">
        <v>82515</v>
      </c>
      <c r="F51" s="9">
        <v>87.18</v>
      </c>
      <c r="G51" s="10">
        <v>1.1299999999999999E-2</v>
      </c>
    </row>
    <row r="52" spans="1:7" x14ac:dyDescent="0.3">
      <c r="A52" s="5">
        <v>36</v>
      </c>
      <c r="B52" s="6" t="s">
        <v>93</v>
      </c>
      <c r="C52" s="6" t="s">
        <v>94</v>
      </c>
      <c r="D52" s="3" t="s">
        <v>21</v>
      </c>
      <c r="E52" s="8">
        <v>533</v>
      </c>
      <c r="F52" s="9">
        <v>87</v>
      </c>
      <c r="G52" s="10">
        <v>1.1299999999999999E-2</v>
      </c>
    </row>
    <row r="53" spans="1:7" x14ac:dyDescent="0.3">
      <c r="A53" s="5">
        <v>37</v>
      </c>
      <c r="B53" s="6" t="s">
        <v>95</v>
      </c>
      <c r="C53" s="6" t="s">
        <v>96</v>
      </c>
      <c r="D53" s="3" t="s">
        <v>53</v>
      </c>
      <c r="E53" s="8">
        <v>5699</v>
      </c>
      <c r="F53" s="9">
        <v>81.78</v>
      </c>
      <c r="G53" s="10">
        <v>1.06E-2</v>
      </c>
    </row>
    <row r="54" spans="1:7" x14ac:dyDescent="0.3">
      <c r="A54" s="5">
        <v>38</v>
      </c>
      <c r="B54" s="6" t="s">
        <v>97</v>
      </c>
      <c r="C54" s="6" t="s">
        <v>98</v>
      </c>
      <c r="D54" s="3" t="s">
        <v>21</v>
      </c>
      <c r="E54" s="8">
        <v>6680</v>
      </c>
      <c r="F54" s="9">
        <v>79.569999999999993</v>
      </c>
      <c r="G54" s="10">
        <v>1.03E-2</v>
      </c>
    </row>
    <row r="55" spans="1:7" x14ac:dyDescent="0.3">
      <c r="A55" s="5">
        <v>39</v>
      </c>
      <c r="B55" s="6" t="s">
        <v>99</v>
      </c>
      <c r="C55" s="6" t="s">
        <v>100</v>
      </c>
      <c r="D55" s="3" t="s">
        <v>15</v>
      </c>
      <c r="E55" s="8">
        <v>11058</v>
      </c>
      <c r="F55" s="9">
        <v>75.22</v>
      </c>
      <c r="G55" s="10">
        <v>9.7999999999999997E-3</v>
      </c>
    </row>
    <row r="56" spans="1:7" x14ac:dyDescent="0.3">
      <c r="A56" s="5">
        <v>40</v>
      </c>
      <c r="B56" s="6" t="s">
        <v>101</v>
      </c>
      <c r="C56" s="6" t="s">
        <v>102</v>
      </c>
      <c r="D56" s="3" t="s">
        <v>103</v>
      </c>
      <c r="E56" s="8">
        <v>4593</v>
      </c>
      <c r="F56" s="9">
        <v>74.099999999999994</v>
      </c>
      <c r="G56" s="10">
        <v>9.5999999999999992E-3</v>
      </c>
    </row>
    <row r="57" spans="1:7" x14ac:dyDescent="0.3">
      <c r="A57" s="5">
        <v>41</v>
      </c>
      <c r="B57" s="6" t="s">
        <v>104</v>
      </c>
      <c r="C57" s="6" t="s">
        <v>105</v>
      </c>
      <c r="D57" s="3" t="s">
        <v>29</v>
      </c>
      <c r="E57" s="8">
        <v>5188</v>
      </c>
      <c r="F57" s="9">
        <v>72.650000000000006</v>
      </c>
      <c r="G57" s="10">
        <v>9.4000000000000004E-3</v>
      </c>
    </row>
    <row r="58" spans="1:7" x14ac:dyDescent="0.3">
      <c r="A58" s="5">
        <v>42</v>
      </c>
      <c r="B58" s="6" t="s">
        <v>106</v>
      </c>
      <c r="C58" s="6" t="s">
        <v>107</v>
      </c>
      <c r="D58" s="3" t="s">
        <v>108</v>
      </c>
      <c r="E58" s="8">
        <v>35229</v>
      </c>
      <c r="F58" s="9">
        <v>72.540000000000006</v>
      </c>
      <c r="G58" s="10">
        <v>9.4000000000000004E-3</v>
      </c>
    </row>
    <row r="59" spans="1:7" x14ac:dyDescent="0.3">
      <c r="A59" s="5">
        <v>43</v>
      </c>
      <c r="B59" s="6" t="s">
        <v>109</v>
      </c>
      <c r="C59" s="6" t="s">
        <v>110</v>
      </c>
      <c r="D59" s="3" t="s">
        <v>50</v>
      </c>
      <c r="E59" s="8">
        <v>10100</v>
      </c>
      <c r="F59" s="9">
        <v>70.72</v>
      </c>
      <c r="G59" s="10">
        <v>9.1999999999999998E-3</v>
      </c>
    </row>
    <row r="60" spans="1:7" x14ac:dyDescent="0.3">
      <c r="A60" s="5">
        <v>44</v>
      </c>
      <c r="B60" s="6" t="s">
        <v>111</v>
      </c>
      <c r="C60" s="6" t="s">
        <v>112</v>
      </c>
      <c r="D60" s="3" t="s">
        <v>45</v>
      </c>
      <c r="E60" s="8">
        <v>7582</v>
      </c>
      <c r="F60" s="9">
        <v>69.739999999999995</v>
      </c>
      <c r="G60" s="10">
        <v>9.1000000000000004E-3</v>
      </c>
    </row>
    <row r="61" spans="1:7" x14ac:dyDescent="0.3">
      <c r="A61" s="5">
        <v>45</v>
      </c>
      <c r="B61" s="6" t="s">
        <v>113</v>
      </c>
      <c r="C61" s="6" t="s">
        <v>114</v>
      </c>
      <c r="D61" s="3" t="s">
        <v>115</v>
      </c>
      <c r="E61" s="8">
        <v>6566</v>
      </c>
      <c r="F61" s="9">
        <v>69.58</v>
      </c>
      <c r="G61" s="10">
        <v>8.9999999999999993E-3</v>
      </c>
    </row>
    <row r="62" spans="1:7" x14ac:dyDescent="0.3">
      <c r="A62" s="5">
        <v>46</v>
      </c>
      <c r="B62" s="6" t="s">
        <v>116</v>
      </c>
      <c r="C62" s="6" t="s">
        <v>117</v>
      </c>
      <c r="D62" s="3" t="s">
        <v>108</v>
      </c>
      <c r="E62" s="8">
        <v>4317</v>
      </c>
      <c r="F62" s="9">
        <v>68.56</v>
      </c>
      <c r="G62" s="10">
        <v>8.8999999999999999E-3</v>
      </c>
    </row>
    <row r="63" spans="1:7" x14ac:dyDescent="0.3">
      <c r="A63" s="5">
        <v>47</v>
      </c>
      <c r="B63" s="6" t="s">
        <v>118</v>
      </c>
      <c r="C63" s="6" t="s">
        <v>119</v>
      </c>
      <c r="D63" s="3" t="s">
        <v>29</v>
      </c>
      <c r="E63" s="8">
        <v>2532</v>
      </c>
      <c r="F63" s="9">
        <v>67.22</v>
      </c>
      <c r="G63" s="10">
        <v>8.6999999999999994E-3</v>
      </c>
    </row>
    <row r="64" spans="1:7" x14ac:dyDescent="0.3">
      <c r="A64" s="5">
        <v>48</v>
      </c>
      <c r="B64" s="6" t="s">
        <v>120</v>
      </c>
      <c r="C64" s="6" t="s">
        <v>121</v>
      </c>
      <c r="D64" s="3" t="s">
        <v>21</v>
      </c>
      <c r="E64" s="8">
        <v>33945</v>
      </c>
      <c r="F64" s="9">
        <v>66.55</v>
      </c>
      <c r="G64" s="10">
        <v>8.6999999999999994E-3</v>
      </c>
    </row>
    <row r="65" spans="1:9" x14ac:dyDescent="0.3">
      <c r="A65" s="5"/>
      <c r="B65" s="6"/>
      <c r="C65" s="6"/>
      <c r="D65" s="6"/>
      <c r="E65" s="6"/>
      <c r="F65" s="6"/>
      <c r="G65" s="6"/>
    </row>
    <row r="66" spans="1:9" x14ac:dyDescent="0.3">
      <c r="A66" s="7" t="s">
        <v>122</v>
      </c>
      <c r="B66" s="2" t="s">
        <v>123</v>
      </c>
      <c r="C66" s="2"/>
      <c r="D66" s="2"/>
      <c r="E66" s="2"/>
      <c r="F66" s="2" t="s">
        <v>124</v>
      </c>
      <c r="G66" s="2" t="s">
        <v>124</v>
      </c>
    </row>
    <row r="67" spans="1:9" x14ac:dyDescent="0.3">
      <c r="A67" s="5"/>
      <c r="B67" s="6"/>
      <c r="C67" s="6"/>
      <c r="D67" s="6"/>
      <c r="E67" s="6"/>
      <c r="F67" s="6"/>
      <c r="G67" s="6"/>
    </row>
    <row r="68" spans="1:9" x14ac:dyDescent="0.3">
      <c r="A68" s="7"/>
      <c r="B68" s="2" t="s">
        <v>125</v>
      </c>
      <c r="C68" s="2"/>
      <c r="D68" s="2"/>
      <c r="E68" s="2"/>
      <c r="F68" s="11">
        <v>7060.29</v>
      </c>
      <c r="G68" s="12">
        <v>0.91790000000000005</v>
      </c>
    </row>
    <row r="69" spans="1:9" x14ac:dyDescent="0.3">
      <c r="A69" s="5"/>
      <c r="B69" s="6"/>
      <c r="C69" s="6"/>
      <c r="D69" s="6"/>
      <c r="E69" s="6"/>
      <c r="F69" s="6"/>
      <c r="G69" s="6"/>
    </row>
    <row r="70" spans="1:9" x14ac:dyDescent="0.3">
      <c r="A70" s="5"/>
      <c r="B70" s="2" t="s">
        <v>126</v>
      </c>
      <c r="C70" s="6"/>
      <c r="D70" s="6"/>
      <c r="E70" s="6"/>
      <c r="F70" s="6"/>
      <c r="G70" s="6"/>
    </row>
    <row r="71" spans="1:9" x14ac:dyDescent="0.3">
      <c r="A71" s="5"/>
      <c r="B71" s="6"/>
      <c r="C71" s="6"/>
      <c r="D71" s="6"/>
      <c r="E71" s="6"/>
      <c r="F71" s="6"/>
      <c r="G71" s="6"/>
    </row>
    <row r="72" spans="1:9" x14ac:dyDescent="0.3">
      <c r="A72" s="5">
        <v>1</v>
      </c>
      <c r="B72" s="6" t="s">
        <v>127</v>
      </c>
      <c r="C72" s="6" t="s">
        <v>128</v>
      </c>
      <c r="D72" s="6" t="s">
        <v>15</v>
      </c>
      <c r="E72" s="8">
        <v>36244</v>
      </c>
      <c r="F72" s="9">
        <v>3.6397675</v>
      </c>
      <c r="G72" s="10">
        <v>5.0000000000000001E-4</v>
      </c>
    </row>
    <row r="73" spans="1:9" x14ac:dyDescent="0.3">
      <c r="A73" s="5"/>
      <c r="B73" s="6"/>
      <c r="C73" s="6"/>
      <c r="D73" s="6"/>
      <c r="E73" s="6"/>
      <c r="F73" s="6"/>
      <c r="G73" s="6"/>
    </row>
    <row r="74" spans="1:9" x14ac:dyDescent="0.3">
      <c r="A74" s="5"/>
      <c r="B74" s="2" t="s">
        <v>129</v>
      </c>
      <c r="C74" s="6"/>
      <c r="D74" s="6"/>
      <c r="E74" s="6"/>
      <c r="F74" s="6"/>
      <c r="G74" s="6"/>
    </row>
    <row r="75" spans="1:9" x14ac:dyDescent="0.3">
      <c r="A75" s="5"/>
      <c r="B75" s="6" t="s">
        <v>130</v>
      </c>
      <c r="C75" s="6"/>
      <c r="D75" s="6"/>
      <c r="E75" s="6"/>
      <c r="F75" s="9">
        <v>626.73023249999994</v>
      </c>
      <c r="G75" s="10">
        <v>8.1600000000000006E-2</v>
      </c>
      <c r="I75" s="37"/>
    </row>
    <row r="76" spans="1:9" x14ac:dyDescent="0.3">
      <c r="A76" s="5"/>
      <c r="B76" s="6"/>
      <c r="C76" s="6"/>
      <c r="D76" s="6"/>
      <c r="E76" s="6"/>
      <c r="F76" s="6"/>
      <c r="G76" s="6"/>
    </row>
    <row r="77" spans="1:9" x14ac:dyDescent="0.3">
      <c r="A77" s="7"/>
      <c r="B77" s="2" t="s">
        <v>131</v>
      </c>
      <c r="C77" s="2"/>
      <c r="D77" s="2"/>
      <c r="E77" s="2"/>
      <c r="F77" s="11">
        <v>7690.6575045755999</v>
      </c>
      <c r="G77" s="12">
        <v>1</v>
      </c>
    </row>
    <row r="78" spans="1:9" x14ac:dyDescent="0.3">
      <c r="A78" s="5"/>
      <c r="B78" s="6"/>
      <c r="C78" s="6"/>
      <c r="D78" s="6"/>
      <c r="E78" s="6"/>
      <c r="F78" s="6"/>
      <c r="G78" s="6"/>
    </row>
    <row r="79" spans="1:9" x14ac:dyDescent="0.3">
      <c r="A79" s="16"/>
      <c r="B79" s="15"/>
      <c r="C79" s="15"/>
      <c r="D79" s="15"/>
      <c r="E79" s="15"/>
      <c r="F79" s="15"/>
      <c r="G79" s="19"/>
    </row>
    <row r="80" spans="1:9" x14ac:dyDescent="0.3">
      <c r="A80" s="16"/>
      <c r="B80" s="53" t="s">
        <v>137</v>
      </c>
      <c r="C80" s="53"/>
      <c r="D80" s="53"/>
      <c r="E80" s="53"/>
      <c r="F80" s="53"/>
      <c r="G80" s="54"/>
    </row>
    <row r="81" spans="1:7" x14ac:dyDescent="0.3">
      <c r="A81" s="18" t="s">
        <v>138</v>
      </c>
      <c r="B81" s="53" t="s">
        <v>139</v>
      </c>
      <c r="C81" s="53"/>
      <c r="D81" s="53"/>
      <c r="E81" s="53"/>
      <c r="F81" s="53"/>
      <c r="G81" s="54"/>
    </row>
    <row r="82" spans="1:7" x14ac:dyDescent="0.3">
      <c r="A82" s="18" t="s">
        <v>140</v>
      </c>
      <c r="B82" s="53" t="s">
        <v>141</v>
      </c>
      <c r="C82" s="53"/>
      <c r="D82" s="53"/>
      <c r="E82" s="53"/>
      <c r="F82" s="53"/>
      <c r="G82" s="54"/>
    </row>
    <row r="83" spans="1:7" x14ac:dyDescent="0.3">
      <c r="A83" s="18" t="s">
        <v>142</v>
      </c>
      <c r="B83" s="53" t="s">
        <v>143</v>
      </c>
      <c r="C83" s="53"/>
      <c r="D83" s="53"/>
      <c r="E83" s="53"/>
      <c r="F83" s="53"/>
      <c r="G83" s="54"/>
    </row>
    <row r="84" spans="1:7" ht="28.8" x14ac:dyDescent="0.3">
      <c r="A84" s="16"/>
      <c r="B84" s="2" t="s">
        <v>144</v>
      </c>
      <c r="C84" s="2" t="s">
        <v>145</v>
      </c>
      <c r="D84" s="15"/>
      <c r="E84" s="15"/>
      <c r="F84" s="15"/>
      <c r="G84" s="19"/>
    </row>
    <row r="85" spans="1:7" x14ac:dyDescent="0.3">
      <c r="A85" s="16"/>
      <c r="B85" s="6" t="s">
        <v>146</v>
      </c>
      <c r="C85" s="6">
        <v>9.82</v>
      </c>
      <c r="D85" s="15"/>
      <c r="E85" s="15"/>
      <c r="F85" s="15"/>
      <c r="G85" s="19"/>
    </row>
    <row r="86" spans="1:7" x14ac:dyDescent="0.3">
      <c r="A86" s="16"/>
      <c r="B86" s="6" t="s">
        <v>147</v>
      </c>
      <c r="C86" s="6">
        <v>9.7200000000000006</v>
      </c>
      <c r="D86" s="15"/>
      <c r="E86" s="15"/>
      <c r="F86" s="15"/>
      <c r="G86" s="19"/>
    </row>
    <row r="87" spans="1:7" x14ac:dyDescent="0.3">
      <c r="A87" s="18" t="s">
        <v>148</v>
      </c>
      <c r="B87" s="53" t="s">
        <v>750</v>
      </c>
      <c r="C87" s="53"/>
      <c r="D87" s="53"/>
      <c r="E87" s="53"/>
      <c r="F87" s="53"/>
      <c r="G87" s="54"/>
    </row>
    <row r="88" spans="1:7" x14ac:dyDescent="0.3">
      <c r="A88" s="18" t="s">
        <v>150</v>
      </c>
      <c r="B88" s="53" t="s">
        <v>780</v>
      </c>
      <c r="C88" s="53"/>
      <c r="D88" s="53"/>
      <c r="E88" s="53"/>
      <c r="F88" s="53"/>
      <c r="G88" s="54"/>
    </row>
    <row r="89" spans="1:7" x14ac:dyDescent="0.3">
      <c r="A89" s="18" t="s">
        <v>152</v>
      </c>
      <c r="B89" s="53" t="s">
        <v>743</v>
      </c>
      <c r="C89" s="53"/>
      <c r="D89" s="53"/>
      <c r="E89" s="53"/>
      <c r="F89" s="53"/>
      <c r="G89" s="54"/>
    </row>
    <row r="90" spans="1:7" x14ac:dyDescent="0.3">
      <c r="A90" s="18" t="s">
        <v>154</v>
      </c>
      <c r="B90" s="53" t="s">
        <v>753</v>
      </c>
      <c r="C90" s="53"/>
      <c r="D90" s="53"/>
      <c r="E90" s="53"/>
      <c r="F90" s="53"/>
      <c r="G90" s="54"/>
    </row>
    <row r="91" spans="1:7" x14ac:dyDescent="0.3">
      <c r="A91" s="18" t="s">
        <v>156</v>
      </c>
      <c r="B91" s="53" t="s">
        <v>745</v>
      </c>
      <c r="C91" s="53"/>
      <c r="D91" s="53"/>
      <c r="E91" s="53"/>
      <c r="F91" s="53"/>
      <c r="G91" s="54"/>
    </row>
    <row r="92" spans="1:7" x14ac:dyDescent="0.3">
      <c r="A92" s="18" t="s">
        <v>158</v>
      </c>
      <c r="B92" s="53" t="s">
        <v>786</v>
      </c>
      <c r="C92" s="53"/>
      <c r="D92" s="53"/>
      <c r="E92" s="53"/>
      <c r="F92" s="53"/>
      <c r="G92" s="54"/>
    </row>
    <row r="93" spans="1:7" x14ac:dyDescent="0.3">
      <c r="A93" s="18" t="s">
        <v>159</v>
      </c>
      <c r="B93" s="53" t="s">
        <v>787</v>
      </c>
      <c r="C93" s="53"/>
      <c r="D93" s="53"/>
      <c r="E93" s="53"/>
      <c r="F93" s="53"/>
      <c r="G93" s="54"/>
    </row>
    <row r="94" spans="1:7" x14ac:dyDescent="0.3">
      <c r="A94" s="18" t="s">
        <v>160</v>
      </c>
      <c r="B94" s="53" t="s">
        <v>161</v>
      </c>
      <c r="C94" s="53"/>
      <c r="D94" s="53"/>
      <c r="E94" s="53"/>
      <c r="F94" s="53"/>
      <c r="G94" s="54"/>
    </row>
    <row r="95" spans="1:7" x14ac:dyDescent="0.3">
      <c r="A95" s="16" t="s">
        <v>162</v>
      </c>
      <c r="B95" s="53" t="s">
        <v>163</v>
      </c>
      <c r="C95" s="53"/>
      <c r="D95" s="53"/>
      <c r="E95" s="53"/>
      <c r="F95" s="53"/>
      <c r="G95" s="54"/>
    </row>
    <row r="96" spans="1:7" x14ac:dyDescent="0.3">
      <c r="A96" s="16" t="s">
        <v>164</v>
      </c>
      <c r="B96" s="53" t="s">
        <v>165</v>
      </c>
      <c r="C96" s="53"/>
      <c r="D96" s="53"/>
      <c r="E96" s="53"/>
      <c r="F96" s="53"/>
      <c r="G96" s="54"/>
    </row>
    <row r="97" spans="1:7" x14ac:dyDescent="0.3">
      <c r="A97" s="16"/>
      <c r="B97" s="15"/>
      <c r="C97" s="15"/>
      <c r="D97" s="15"/>
      <c r="E97" s="15"/>
      <c r="F97" s="15"/>
      <c r="G97" s="19"/>
    </row>
    <row r="98" spans="1:7" x14ac:dyDescent="0.3">
      <c r="A98" s="16"/>
      <c r="B98" s="13" t="s">
        <v>166</v>
      </c>
      <c r="C98" s="15"/>
      <c r="D98" s="67" t="s">
        <v>169</v>
      </c>
      <c r="E98" s="68"/>
      <c r="F98" s="68"/>
      <c r="G98" s="19"/>
    </row>
    <row r="99" spans="1:7" x14ac:dyDescent="0.3">
      <c r="A99" s="16"/>
      <c r="B99" s="14" t="s">
        <v>167</v>
      </c>
      <c r="C99" s="15"/>
      <c r="D99" s="69" t="s">
        <v>167</v>
      </c>
      <c r="E99" s="69"/>
      <c r="F99" s="69"/>
      <c r="G99" s="19"/>
    </row>
    <row r="100" spans="1:7" x14ac:dyDescent="0.3">
      <c r="A100" s="16"/>
      <c r="B100" s="15"/>
      <c r="C100" s="15"/>
      <c r="D100" s="15"/>
      <c r="E100" s="15"/>
      <c r="F100" s="15"/>
      <c r="G100" s="19"/>
    </row>
    <row r="101" spans="1:7" x14ac:dyDescent="0.3">
      <c r="A101" s="16"/>
      <c r="B101" s="15"/>
      <c r="C101" s="15"/>
      <c r="D101" s="15"/>
      <c r="E101" s="15"/>
      <c r="F101" s="15"/>
      <c r="G101" s="19"/>
    </row>
    <row r="102" spans="1:7" x14ac:dyDescent="0.3">
      <c r="A102" s="16"/>
      <c r="B102" s="15"/>
      <c r="C102" s="15"/>
      <c r="D102" s="15"/>
      <c r="E102" s="15"/>
      <c r="F102" s="15"/>
      <c r="G102" s="19"/>
    </row>
    <row r="103" spans="1:7" x14ac:dyDescent="0.3">
      <c r="A103" s="16"/>
      <c r="B103" s="15"/>
      <c r="C103" s="15"/>
      <c r="D103" s="15"/>
      <c r="E103" s="15"/>
      <c r="F103" s="15"/>
      <c r="G103" s="19"/>
    </row>
    <row r="104" spans="1:7" x14ac:dyDescent="0.3">
      <c r="A104" s="16"/>
      <c r="B104" s="15"/>
      <c r="C104" s="15"/>
      <c r="D104" s="15"/>
      <c r="E104" s="15"/>
      <c r="F104" s="15"/>
      <c r="G104" s="19"/>
    </row>
    <row r="105" spans="1:7" x14ac:dyDescent="0.3">
      <c r="A105" s="16"/>
      <c r="B105" s="15"/>
      <c r="C105" s="15"/>
      <c r="D105" s="15"/>
      <c r="E105" s="15"/>
      <c r="F105" s="15"/>
      <c r="G105" s="19"/>
    </row>
    <row r="106" spans="1:7" x14ac:dyDescent="0.3">
      <c r="A106" s="16"/>
      <c r="B106" s="15"/>
      <c r="C106" s="15"/>
      <c r="D106" s="15"/>
      <c r="E106" s="15"/>
      <c r="F106" s="15"/>
      <c r="G106" s="19"/>
    </row>
    <row r="107" spans="1:7" x14ac:dyDescent="0.3">
      <c r="A107" s="16"/>
      <c r="B107" s="15"/>
      <c r="C107" s="15"/>
      <c r="D107" s="15"/>
      <c r="E107" s="15"/>
      <c r="F107" s="15"/>
      <c r="G107" s="19"/>
    </row>
    <row r="108" spans="1:7" x14ac:dyDescent="0.3">
      <c r="A108" s="16"/>
      <c r="B108" s="15"/>
      <c r="C108" s="15"/>
      <c r="D108" s="15"/>
      <c r="E108" s="15"/>
      <c r="F108" s="15"/>
      <c r="G108" s="19"/>
    </row>
    <row r="109" spans="1:7" x14ac:dyDescent="0.3">
      <c r="A109" s="16"/>
      <c r="B109" s="15"/>
      <c r="C109" s="15"/>
      <c r="D109" s="15"/>
      <c r="E109" s="15"/>
      <c r="F109" s="15"/>
      <c r="G109" s="19"/>
    </row>
    <row r="110" spans="1:7" x14ac:dyDescent="0.3">
      <c r="A110" s="16"/>
      <c r="B110" s="15"/>
      <c r="C110" s="15"/>
      <c r="D110" s="15"/>
      <c r="E110" s="15"/>
      <c r="F110" s="15"/>
      <c r="G110" s="19"/>
    </row>
    <row r="111" spans="1:7" x14ac:dyDescent="0.3">
      <c r="A111" s="16"/>
      <c r="B111" s="15"/>
      <c r="C111" s="15"/>
      <c r="D111" s="15"/>
      <c r="E111" s="15"/>
      <c r="F111" s="15"/>
      <c r="G111" s="19"/>
    </row>
    <row r="112" spans="1:7" x14ac:dyDescent="0.3">
      <c r="A112" s="16"/>
      <c r="B112" s="15"/>
      <c r="C112" s="15"/>
      <c r="D112" s="15"/>
      <c r="E112" s="15"/>
      <c r="F112" s="15"/>
      <c r="G112" s="19"/>
    </row>
    <row r="113" spans="1:7" x14ac:dyDescent="0.3">
      <c r="A113" s="16"/>
      <c r="B113" s="15"/>
      <c r="C113" s="15"/>
      <c r="D113" s="15"/>
      <c r="E113" s="15"/>
      <c r="F113" s="15"/>
      <c r="G113" s="19"/>
    </row>
    <row r="114" spans="1:7" x14ac:dyDescent="0.3">
      <c r="A114" s="16"/>
      <c r="B114" s="15"/>
      <c r="C114" s="15"/>
      <c r="D114" s="15"/>
      <c r="E114" s="15"/>
      <c r="F114" s="15"/>
      <c r="G114" s="19"/>
    </row>
    <row r="115" spans="1:7" ht="28.8" x14ac:dyDescent="0.3">
      <c r="A115" s="16"/>
      <c r="B115" s="1" t="s">
        <v>168</v>
      </c>
      <c r="C115" s="15"/>
      <c r="D115" s="70" t="s">
        <v>170</v>
      </c>
      <c r="E115" s="70"/>
      <c r="F115" s="70"/>
      <c r="G115" s="19"/>
    </row>
    <row r="116" spans="1:7" x14ac:dyDescent="0.3">
      <c r="A116" s="16"/>
      <c r="B116" s="15"/>
      <c r="C116" s="15"/>
      <c r="D116" s="15"/>
      <c r="E116" s="15"/>
      <c r="F116" s="15"/>
      <c r="G116" s="19"/>
    </row>
    <row r="117" spans="1:7" x14ac:dyDescent="0.3">
      <c r="A117" s="17"/>
      <c r="B117" s="4"/>
      <c r="C117" s="4"/>
      <c r="D117" s="4"/>
      <c r="E117" s="4"/>
      <c r="F117" s="4"/>
      <c r="G117" s="20"/>
    </row>
  </sheetData>
  <mergeCells count="27">
    <mergeCell ref="D98:F98"/>
    <mergeCell ref="D99:F99"/>
    <mergeCell ref="D115:F115"/>
    <mergeCell ref="B91:G91"/>
    <mergeCell ref="B92:G92"/>
    <mergeCell ref="B93:G93"/>
    <mergeCell ref="B94:G94"/>
    <mergeCell ref="B95:G95"/>
    <mergeCell ref="B96:G96"/>
    <mergeCell ref="B90:G90"/>
    <mergeCell ref="A7:G7"/>
    <mergeCell ref="A8:G8"/>
    <mergeCell ref="A9:G9"/>
    <mergeCell ref="A10:G10"/>
    <mergeCell ref="B80:G80"/>
    <mergeCell ref="B81:G81"/>
    <mergeCell ref="B82:G82"/>
    <mergeCell ref="B83:G83"/>
    <mergeCell ref="B87:G87"/>
    <mergeCell ref="B88:G88"/>
    <mergeCell ref="B89:G89"/>
    <mergeCell ref="A6:G6"/>
    <mergeCell ref="A1:G1"/>
    <mergeCell ref="A2:G2"/>
    <mergeCell ref="A3:G3"/>
    <mergeCell ref="A4:G4"/>
    <mergeCell ref="A5:G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D46B7-7403-45D3-B9DA-22E099CB704D}">
  <dimension ref="A1:H141"/>
  <sheetViews>
    <sheetView topLeftCell="A57" zoomScale="85" zoomScaleNormal="85" workbookViewId="0">
      <selection activeCell="G65" sqref="G65"/>
    </sheetView>
  </sheetViews>
  <sheetFormatPr defaultRowHeight="14.4" x14ac:dyDescent="0.3"/>
  <cols>
    <col min="1" max="1" width="6.33203125" customWidth="1"/>
    <col min="2" max="2" width="50.5546875" customWidth="1"/>
    <col min="3" max="3" width="17" customWidth="1"/>
    <col min="4" max="4" width="28.77734375" bestFit="1" customWidth="1"/>
    <col min="5" max="5" width="17" customWidth="1"/>
    <col min="6" max="6" width="28" customWidth="1"/>
    <col min="7" max="8" width="17" customWidth="1"/>
  </cols>
  <sheetData>
    <row r="1" spans="1:8" x14ac:dyDescent="0.3">
      <c r="A1" s="55" t="s">
        <v>132</v>
      </c>
      <c r="B1" s="56"/>
      <c r="C1" s="56"/>
      <c r="D1" s="56"/>
      <c r="E1" s="56"/>
      <c r="F1" s="56"/>
      <c r="G1" s="56"/>
      <c r="H1" s="57"/>
    </row>
    <row r="2" spans="1:8" x14ac:dyDescent="0.3">
      <c r="A2" s="58"/>
      <c r="B2" s="59"/>
      <c r="C2" s="59"/>
      <c r="D2" s="59"/>
      <c r="E2" s="59"/>
      <c r="F2" s="59"/>
      <c r="G2" s="59"/>
      <c r="H2" s="60"/>
    </row>
    <row r="3" spans="1:8" x14ac:dyDescent="0.3">
      <c r="A3" s="55" t="s">
        <v>723</v>
      </c>
      <c r="B3" s="56"/>
      <c r="C3" s="56"/>
      <c r="D3" s="56"/>
      <c r="E3" s="56"/>
      <c r="F3" s="56"/>
      <c r="G3" s="56"/>
      <c r="H3" s="57"/>
    </row>
    <row r="4" spans="1:8" x14ac:dyDescent="0.3">
      <c r="A4" s="55" t="s">
        <v>133</v>
      </c>
      <c r="B4" s="56"/>
      <c r="C4" s="56"/>
      <c r="D4" s="56"/>
      <c r="E4" s="56"/>
      <c r="F4" s="56"/>
      <c r="G4" s="56"/>
      <c r="H4" s="57"/>
    </row>
    <row r="5" spans="1:8" x14ac:dyDescent="0.3">
      <c r="A5" s="61" t="s">
        <v>134</v>
      </c>
      <c r="B5" s="62"/>
      <c r="C5" s="62"/>
      <c r="D5" s="62"/>
      <c r="E5" s="62"/>
      <c r="F5" s="62"/>
      <c r="G5" s="62"/>
      <c r="H5" s="63"/>
    </row>
    <row r="6" spans="1:8" x14ac:dyDescent="0.3">
      <c r="A6" s="58"/>
      <c r="B6" s="59"/>
      <c r="C6" s="59"/>
      <c r="D6" s="59"/>
      <c r="E6" s="59"/>
      <c r="F6" s="59"/>
      <c r="G6" s="59"/>
      <c r="H6" s="60"/>
    </row>
    <row r="7" spans="1:8" x14ac:dyDescent="0.3">
      <c r="A7" s="55" t="s">
        <v>690</v>
      </c>
      <c r="B7" s="56"/>
      <c r="C7" s="56"/>
      <c r="D7" s="56"/>
      <c r="E7" s="56"/>
      <c r="F7" s="56"/>
      <c r="G7" s="56"/>
      <c r="H7" s="57"/>
    </row>
    <row r="8" spans="1:8" x14ac:dyDescent="0.3">
      <c r="A8" s="58"/>
      <c r="B8" s="59"/>
      <c r="C8" s="59"/>
      <c r="D8" s="59"/>
      <c r="E8" s="59"/>
      <c r="F8" s="59"/>
      <c r="G8" s="59"/>
      <c r="H8" s="60"/>
    </row>
    <row r="9" spans="1:8" x14ac:dyDescent="0.3">
      <c r="A9" s="55" t="s">
        <v>691</v>
      </c>
      <c r="B9" s="56"/>
      <c r="C9" s="56"/>
      <c r="D9" s="56"/>
      <c r="E9" s="56"/>
      <c r="F9" s="56"/>
      <c r="G9" s="56"/>
      <c r="H9" s="57"/>
    </row>
    <row r="10" spans="1:8" x14ac:dyDescent="0.3">
      <c r="A10" s="64"/>
      <c r="B10" s="65"/>
      <c r="C10" s="65"/>
      <c r="D10" s="65"/>
      <c r="E10" s="65"/>
      <c r="F10" s="65"/>
      <c r="G10" s="65"/>
      <c r="H10" s="66"/>
    </row>
    <row r="11" spans="1:8" s="30" customFormat="1" ht="36" customHeight="1" x14ac:dyDescent="0.3">
      <c r="A11" s="29" t="s">
        <v>0</v>
      </c>
      <c r="B11" s="29" t="s">
        <v>1</v>
      </c>
      <c r="C11" s="29" t="s">
        <v>2</v>
      </c>
      <c r="D11" s="29" t="s">
        <v>171</v>
      </c>
      <c r="E11" s="29" t="s">
        <v>4</v>
      </c>
      <c r="F11" s="29" t="s">
        <v>5</v>
      </c>
      <c r="G11" s="29" t="s">
        <v>6</v>
      </c>
      <c r="H11" s="29"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1090634</v>
      </c>
      <c r="F17" s="9">
        <v>10371.93</v>
      </c>
      <c r="G17" s="10">
        <v>8.8300000000000003E-2</v>
      </c>
      <c r="H17" s="6"/>
    </row>
    <row r="18" spans="1:8" x14ac:dyDescent="0.3">
      <c r="A18" s="5">
        <v>2</v>
      </c>
      <c r="B18" s="6" t="s">
        <v>184</v>
      </c>
      <c r="C18" s="6" t="s">
        <v>185</v>
      </c>
      <c r="D18" s="3" t="s">
        <v>175</v>
      </c>
      <c r="E18" s="8">
        <v>592374</v>
      </c>
      <c r="F18" s="9">
        <v>7985.2</v>
      </c>
      <c r="G18" s="10">
        <v>6.8000000000000005E-2</v>
      </c>
      <c r="H18" s="6"/>
    </row>
    <row r="19" spans="1:8" x14ac:dyDescent="0.3">
      <c r="A19" s="5">
        <v>3</v>
      </c>
      <c r="B19" s="6" t="s">
        <v>176</v>
      </c>
      <c r="C19" s="6" t="s">
        <v>177</v>
      </c>
      <c r="D19" s="3" t="s">
        <v>175</v>
      </c>
      <c r="E19" s="8">
        <v>583209</v>
      </c>
      <c r="F19" s="9">
        <v>5088.21</v>
      </c>
      <c r="G19" s="10">
        <v>4.3299999999999998E-2</v>
      </c>
      <c r="H19" s="6"/>
    </row>
    <row r="20" spans="1:8" x14ac:dyDescent="0.3">
      <c r="A20" s="5">
        <v>4</v>
      </c>
      <c r="B20" s="6" t="s">
        <v>186</v>
      </c>
      <c r="C20" s="6" t="s">
        <v>63</v>
      </c>
      <c r="D20" s="3" t="s">
        <v>29</v>
      </c>
      <c r="E20" s="8">
        <v>171921</v>
      </c>
      <c r="F20" s="9">
        <v>4965.7700000000004</v>
      </c>
      <c r="G20" s="10">
        <v>4.2299999999999997E-2</v>
      </c>
      <c r="H20" s="6"/>
    </row>
    <row r="21" spans="1:8" x14ac:dyDescent="0.3">
      <c r="A21" s="5">
        <v>5</v>
      </c>
      <c r="B21" s="6" t="s">
        <v>34</v>
      </c>
      <c r="C21" s="6" t="s">
        <v>35</v>
      </c>
      <c r="D21" s="3" t="s">
        <v>15</v>
      </c>
      <c r="E21" s="8">
        <v>90627</v>
      </c>
      <c r="F21" s="9">
        <v>4959.5600000000004</v>
      </c>
      <c r="G21" s="10">
        <v>4.2200000000000001E-2</v>
      </c>
      <c r="H21" s="6"/>
    </row>
    <row r="22" spans="1:8" x14ac:dyDescent="0.3">
      <c r="A22" s="5">
        <v>6</v>
      </c>
      <c r="B22" s="6" t="s">
        <v>181</v>
      </c>
      <c r="C22" s="6" t="s">
        <v>61</v>
      </c>
      <c r="D22" s="3" t="s">
        <v>29</v>
      </c>
      <c r="E22" s="8">
        <v>343798</v>
      </c>
      <c r="F22" s="9">
        <v>4956.88</v>
      </c>
      <c r="G22" s="10">
        <v>4.2200000000000001E-2</v>
      </c>
      <c r="H22" s="6"/>
    </row>
    <row r="23" spans="1:8" x14ac:dyDescent="0.3">
      <c r="A23" s="5">
        <v>7</v>
      </c>
      <c r="B23" s="6" t="s">
        <v>182</v>
      </c>
      <c r="C23" s="6" t="s">
        <v>183</v>
      </c>
      <c r="D23" s="3" t="s">
        <v>175</v>
      </c>
      <c r="E23" s="8">
        <v>211412</v>
      </c>
      <c r="F23" s="9">
        <v>4212.8100000000004</v>
      </c>
      <c r="G23" s="10">
        <v>3.5900000000000001E-2</v>
      </c>
      <c r="H23" s="6"/>
    </row>
    <row r="24" spans="1:8" x14ac:dyDescent="0.3">
      <c r="A24" s="5">
        <v>8</v>
      </c>
      <c r="B24" s="6" t="s">
        <v>188</v>
      </c>
      <c r="C24" s="6" t="s">
        <v>189</v>
      </c>
      <c r="D24" s="3" t="s">
        <v>103</v>
      </c>
      <c r="E24" s="8">
        <v>216310</v>
      </c>
      <c r="F24" s="9">
        <v>4063.17</v>
      </c>
      <c r="G24" s="10">
        <v>3.4599999999999999E-2</v>
      </c>
      <c r="H24" s="6"/>
    </row>
    <row r="25" spans="1:8" x14ac:dyDescent="0.3">
      <c r="A25" s="5">
        <v>9</v>
      </c>
      <c r="B25" s="6" t="s">
        <v>187</v>
      </c>
      <c r="C25" s="6" t="s">
        <v>89</v>
      </c>
      <c r="D25" s="3" t="s">
        <v>90</v>
      </c>
      <c r="E25" s="8">
        <v>929896</v>
      </c>
      <c r="F25" s="9">
        <v>3901.84</v>
      </c>
      <c r="G25" s="10">
        <v>3.32E-2</v>
      </c>
      <c r="H25" s="6"/>
    </row>
    <row r="26" spans="1:8" x14ac:dyDescent="0.3">
      <c r="A26" s="5">
        <v>10</v>
      </c>
      <c r="B26" s="6" t="s">
        <v>573</v>
      </c>
      <c r="C26" s="6" t="s">
        <v>69</v>
      </c>
      <c r="D26" s="3" t="s">
        <v>29</v>
      </c>
      <c r="E26" s="8">
        <v>1601180</v>
      </c>
      <c r="F26" s="9">
        <v>3832.74</v>
      </c>
      <c r="G26" s="10">
        <v>3.2599999999999997E-2</v>
      </c>
      <c r="H26" s="6"/>
    </row>
    <row r="27" spans="1:8" x14ac:dyDescent="0.3">
      <c r="A27" s="5">
        <v>11</v>
      </c>
      <c r="B27" s="6" t="s">
        <v>297</v>
      </c>
      <c r="C27" s="6" t="s">
        <v>179</v>
      </c>
      <c r="D27" s="3" t="s">
        <v>180</v>
      </c>
      <c r="E27" s="8">
        <v>631336</v>
      </c>
      <c r="F27" s="9">
        <v>3757.71</v>
      </c>
      <c r="G27" s="10">
        <v>3.2000000000000001E-2</v>
      </c>
      <c r="H27" s="6"/>
    </row>
    <row r="28" spans="1:8" x14ac:dyDescent="0.3">
      <c r="A28" s="5">
        <v>12</v>
      </c>
      <c r="B28" s="6" t="s">
        <v>190</v>
      </c>
      <c r="C28" s="6" t="s">
        <v>191</v>
      </c>
      <c r="D28" s="3" t="s">
        <v>175</v>
      </c>
      <c r="E28" s="8">
        <v>307356</v>
      </c>
      <c r="F28" s="9">
        <v>3478.04</v>
      </c>
      <c r="G28" s="10">
        <v>2.9600000000000001E-2</v>
      </c>
      <c r="H28" s="6"/>
    </row>
    <row r="29" spans="1:8" x14ac:dyDescent="0.3">
      <c r="A29" s="5">
        <v>13</v>
      </c>
      <c r="B29" s="6" t="s">
        <v>192</v>
      </c>
      <c r="C29" s="6" t="s">
        <v>193</v>
      </c>
      <c r="D29" s="3" t="s">
        <v>194</v>
      </c>
      <c r="E29" s="8">
        <v>229823</v>
      </c>
      <c r="F29" s="9">
        <v>3454.93</v>
      </c>
      <c r="G29" s="10">
        <v>2.9399999999999999E-2</v>
      </c>
      <c r="H29" s="6"/>
    </row>
    <row r="30" spans="1:8" x14ac:dyDescent="0.3">
      <c r="A30" s="5">
        <v>14</v>
      </c>
      <c r="B30" s="6" t="s">
        <v>104</v>
      </c>
      <c r="C30" s="6" t="s">
        <v>105</v>
      </c>
      <c r="D30" s="3" t="s">
        <v>29</v>
      </c>
      <c r="E30" s="8">
        <v>241995</v>
      </c>
      <c r="F30" s="9">
        <v>3388.66</v>
      </c>
      <c r="G30" s="10">
        <v>2.8899999999999999E-2</v>
      </c>
      <c r="H30" s="6"/>
    </row>
    <row r="31" spans="1:8" x14ac:dyDescent="0.3">
      <c r="A31" s="5">
        <v>15</v>
      </c>
      <c r="B31" s="6" t="s">
        <v>574</v>
      </c>
      <c r="C31" s="6" t="s">
        <v>575</v>
      </c>
      <c r="D31" s="3" t="s">
        <v>26</v>
      </c>
      <c r="E31" s="8">
        <v>408592</v>
      </c>
      <c r="F31" s="9">
        <v>3234.01</v>
      </c>
      <c r="G31" s="10">
        <v>2.75E-2</v>
      </c>
      <c r="H31" s="6"/>
    </row>
    <row r="32" spans="1:8" x14ac:dyDescent="0.3">
      <c r="A32" s="5">
        <v>16</v>
      </c>
      <c r="B32" s="6" t="s">
        <v>365</v>
      </c>
      <c r="C32" s="6" t="s">
        <v>366</v>
      </c>
      <c r="D32" s="3" t="s">
        <v>40</v>
      </c>
      <c r="E32" s="8">
        <v>812697</v>
      </c>
      <c r="F32" s="9">
        <v>3175.61</v>
      </c>
      <c r="G32" s="10">
        <v>2.7E-2</v>
      </c>
      <c r="H32" s="6"/>
    </row>
    <row r="33" spans="1:8" x14ac:dyDescent="0.3">
      <c r="A33" s="5">
        <v>17</v>
      </c>
      <c r="B33" s="6" t="s">
        <v>576</v>
      </c>
      <c r="C33" s="6" t="s">
        <v>577</v>
      </c>
      <c r="D33" s="3" t="s">
        <v>208</v>
      </c>
      <c r="E33" s="8">
        <v>1767386</v>
      </c>
      <c r="F33" s="9">
        <v>3115.72</v>
      </c>
      <c r="G33" s="10">
        <v>2.6499999999999999E-2</v>
      </c>
      <c r="H33" s="6"/>
    </row>
    <row r="34" spans="1:8" x14ac:dyDescent="0.3">
      <c r="A34" s="5">
        <v>18</v>
      </c>
      <c r="B34" s="6" t="s">
        <v>58</v>
      </c>
      <c r="C34" s="6" t="s">
        <v>59</v>
      </c>
      <c r="D34" s="3" t="s">
        <v>21</v>
      </c>
      <c r="E34" s="8">
        <v>1068700</v>
      </c>
      <c r="F34" s="9">
        <v>3113.12</v>
      </c>
      <c r="G34" s="10">
        <v>2.6499999999999999E-2</v>
      </c>
      <c r="H34" s="6"/>
    </row>
    <row r="35" spans="1:8" x14ac:dyDescent="0.3">
      <c r="A35" s="5">
        <v>19</v>
      </c>
      <c r="B35" s="6" t="s">
        <v>201</v>
      </c>
      <c r="C35" s="6" t="s">
        <v>202</v>
      </c>
      <c r="D35" s="3" t="s">
        <v>199</v>
      </c>
      <c r="E35" s="8">
        <v>543646</v>
      </c>
      <c r="F35" s="9">
        <v>3071.6</v>
      </c>
      <c r="G35" s="10">
        <v>2.6200000000000001E-2</v>
      </c>
      <c r="H35" s="6"/>
    </row>
    <row r="36" spans="1:8" x14ac:dyDescent="0.3">
      <c r="A36" s="5">
        <v>20</v>
      </c>
      <c r="B36" s="6" t="s">
        <v>195</v>
      </c>
      <c r="C36" s="6" t="s">
        <v>196</v>
      </c>
      <c r="D36" s="3" t="s">
        <v>180</v>
      </c>
      <c r="E36" s="8">
        <v>673200</v>
      </c>
      <c r="F36" s="9">
        <v>3007.52</v>
      </c>
      <c r="G36" s="10">
        <v>2.5600000000000001E-2</v>
      </c>
      <c r="H36" s="6"/>
    </row>
    <row r="37" spans="1:8" x14ac:dyDescent="0.3">
      <c r="A37" s="5">
        <v>21</v>
      </c>
      <c r="B37" s="6" t="s">
        <v>578</v>
      </c>
      <c r="C37" s="6" t="s">
        <v>386</v>
      </c>
      <c r="D37" s="3" t="s">
        <v>180</v>
      </c>
      <c r="E37" s="8">
        <v>130317</v>
      </c>
      <c r="F37" s="9">
        <v>2462.73</v>
      </c>
      <c r="G37" s="10">
        <v>2.1000000000000001E-2</v>
      </c>
      <c r="H37" s="6"/>
    </row>
    <row r="38" spans="1:8" x14ac:dyDescent="0.3">
      <c r="A38" s="5">
        <v>22</v>
      </c>
      <c r="B38" s="6" t="s">
        <v>206</v>
      </c>
      <c r="C38" s="6" t="s">
        <v>207</v>
      </c>
      <c r="D38" s="3" t="s">
        <v>208</v>
      </c>
      <c r="E38" s="8">
        <v>706134</v>
      </c>
      <c r="F38" s="9">
        <v>2185.84</v>
      </c>
      <c r="G38" s="10">
        <v>1.8599999999999998E-2</v>
      </c>
      <c r="H38" s="6"/>
    </row>
    <row r="39" spans="1:8" x14ac:dyDescent="0.3">
      <c r="A39" s="5">
        <v>23</v>
      </c>
      <c r="B39" s="6" t="s">
        <v>579</v>
      </c>
      <c r="C39" s="6" t="s">
        <v>580</v>
      </c>
      <c r="D39" s="3" t="s">
        <v>306</v>
      </c>
      <c r="E39" s="8">
        <v>371075</v>
      </c>
      <c r="F39" s="9">
        <v>1951.11</v>
      </c>
      <c r="G39" s="10">
        <v>1.66E-2</v>
      </c>
      <c r="H39" s="6"/>
    </row>
    <row r="40" spans="1:8" x14ac:dyDescent="0.3">
      <c r="A40" s="5">
        <v>24</v>
      </c>
      <c r="B40" s="6" t="s">
        <v>209</v>
      </c>
      <c r="C40" s="6" t="s">
        <v>210</v>
      </c>
      <c r="D40" s="3" t="s">
        <v>211</v>
      </c>
      <c r="E40" s="8">
        <v>1144742</v>
      </c>
      <c r="F40" s="9">
        <v>1931.98</v>
      </c>
      <c r="G40" s="10">
        <v>1.6400000000000001E-2</v>
      </c>
      <c r="H40" s="6"/>
    </row>
    <row r="41" spans="1:8" x14ac:dyDescent="0.3">
      <c r="A41" s="5">
        <v>25</v>
      </c>
      <c r="B41" s="6" t="s">
        <v>212</v>
      </c>
      <c r="C41" s="6" t="s">
        <v>213</v>
      </c>
      <c r="D41" s="3" t="s">
        <v>175</v>
      </c>
      <c r="E41" s="8">
        <v>256036</v>
      </c>
      <c r="F41" s="9">
        <v>1883.27</v>
      </c>
      <c r="G41" s="10">
        <v>1.6E-2</v>
      </c>
      <c r="H41" s="6"/>
    </row>
    <row r="42" spans="1:8" x14ac:dyDescent="0.3">
      <c r="A42" s="5">
        <v>26</v>
      </c>
      <c r="B42" s="6" t="s">
        <v>217</v>
      </c>
      <c r="C42" s="6" t="s">
        <v>31</v>
      </c>
      <c r="D42" s="3" t="s">
        <v>15</v>
      </c>
      <c r="E42" s="8">
        <v>46060</v>
      </c>
      <c r="F42" s="9">
        <v>1578.48</v>
      </c>
      <c r="G42" s="10">
        <v>1.34E-2</v>
      </c>
      <c r="H42" s="6"/>
    </row>
    <row r="43" spans="1:8" x14ac:dyDescent="0.3">
      <c r="A43" s="5">
        <v>27</v>
      </c>
      <c r="B43" s="6" t="s">
        <v>64</v>
      </c>
      <c r="C43" s="6" t="s">
        <v>65</v>
      </c>
      <c r="D43" s="3" t="s">
        <v>15</v>
      </c>
      <c r="E43" s="8">
        <v>16683</v>
      </c>
      <c r="F43" s="9">
        <v>1447.83</v>
      </c>
      <c r="G43" s="10">
        <v>1.23E-2</v>
      </c>
      <c r="H43" s="6"/>
    </row>
    <row r="44" spans="1:8" x14ac:dyDescent="0.3">
      <c r="A44" s="5">
        <v>28</v>
      </c>
      <c r="B44" s="6" t="s">
        <v>581</v>
      </c>
      <c r="C44" s="6" t="s">
        <v>582</v>
      </c>
      <c r="D44" s="3" t="s">
        <v>194</v>
      </c>
      <c r="E44" s="8">
        <v>65267</v>
      </c>
      <c r="F44" s="9">
        <v>1247.45</v>
      </c>
      <c r="G44" s="10">
        <v>1.06E-2</v>
      </c>
      <c r="H44" s="6"/>
    </row>
    <row r="45" spans="1:8" x14ac:dyDescent="0.3">
      <c r="A45" s="5">
        <v>29</v>
      </c>
      <c r="B45" s="6" t="s">
        <v>220</v>
      </c>
      <c r="C45" s="6" t="s">
        <v>221</v>
      </c>
      <c r="D45" s="3" t="s">
        <v>194</v>
      </c>
      <c r="E45" s="8">
        <v>100936</v>
      </c>
      <c r="F45" s="9">
        <v>1235.1500000000001</v>
      </c>
      <c r="G45" s="10">
        <v>1.0500000000000001E-2</v>
      </c>
      <c r="H45" s="6"/>
    </row>
    <row r="46" spans="1:8" x14ac:dyDescent="0.3">
      <c r="A46" s="5">
        <v>30</v>
      </c>
      <c r="B46" s="6" t="s">
        <v>200</v>
      </c>
      <c r="C46" s="6" t="s">
        <v>23</v>
      </c>
      <c r="D46" s="3" t="s">
        <v>15</v>
      </c>
      <c r="E46" s="8">
        <v>16162</v>
      </c>
      <c r="F46" s="9">
        <v>1132.23</v>
      </c>
      <c r="G46" s="10">
        <v>9.5999999999999992E-3</v>
      </c>
      <c r="H46" s="6"/>
    </row>
    <row r="47" spans="1:8" x14ac:dyDescent="0.3">
      <c r="A47" s="5">
        <v>31</v>
      </c>
      <c r="B47" s="6" t="s">
        <v>232</v>
      </c>
      <c r="C47" s="6" t="s">
        <v>233</v>
      </c>
      <c r="D47" s="3" t="s">
        <v>199</v>
      </c>
      <c r="E47" s="8">
        <v>54048</v>
      </c>
      <c r="F47" s="9">
        <v>332.99</v>
      </c>
      <c r="G47" s="10">
        <v>2.8E-3</v>
      </c>
      <c r="H47" s="6"/>
    </row>
    <row r="48" spans="1:8" x14ac:dyDescent="0.3">
      <c r="A48" s="5"/>
      <c r="B48" s="6"/>
      <c r="C48" s="6"/>
      <c r="D48" s="6"/>
      <c r="E48" s="6"/>
      <c r="F48" s="6"/>
      <c r="G48" s="6"/>
      <c r="H48" s="6"/>
    </row>
    <row r="49" spans="1:8" x14ac:dyDescent="0.3">
      <c r="A49" s="7" t="s">
        <v>122</v>
      </c>
      <c r="B49" s="2" t="s">
        <v>123</v>
      </c>
      <c r="C49" s="2"/>
      <c r="D49" s="2"/>
      <c r="E49" s="2"/>
      <c r="F49" s="2" t="s">
        <v>124</v>
      </c>
      <c r="G49" s="2" t="s">
        <v>124</v>
      </c>
      <c r="H49" s="2" t="s">
        <v>124</v>
      </c>
    </row>
    <row r="50" spans="1:8" x14ac:dyDescent="0.3">
      <c r="A50" s="5"/>
      <c r="B50" s="6"/>
      <c r="C50" s="6"/>
      <c r="D50" s="6"/>
      <c r="E50" s="6"/>
      <c r="F50" s="6"/>
      <c r="G50" s="6"/>
      <c r="H50" s="6"/>
    </row>
    <row r="51" spans="1:8" x14ac:dyDescent="0.3">
      <c r="A51" s="7"/>
      <c r="B51" s="2" t="s">
        <v>125</v>
      </c>
      <c r="C51" s="2"/>
      <c r="D51" s="2"/>
      <c r="E51" s="2"/>
      <c r="F51" s="11">
        <v>104524.09</v>
      </c>
      <c r="G51" s="12">
        <v>0.88959999999999995</v>
      </c>
      <c r="H51" s="2"/>
    </row>
    <row r="52" spans="1:8" x14ac:dyDescent="0.3">
      <c r="A52" s="5"/>
      <c r="B52" s="6"/>
      <c r="C52" s="6"/>
      <c r="D52" s="6"/>
      <c r="E52" s="6"/>
      <c r="F52" s="6"/>
      <c r="G52" s="6"/>
      <c r="H52" s="6"/>
    </row>
    <row r="53" spans="1:8" x14ac:dyDescent="0.3">
      <c r="A53" s="5"/>
      <c r="B53" s="2" t="s">
        <v>262</v>
      </c>
      <c r="C53" s="6"/>
      <c r="D53" s="6"/>
      <c r="E53" s="6"/>
      <c r="F53" s="6"/>
      <c r="G53" s="6"/>
      <c r="H53" s="6"/>
    </row>
    <row r="54" spans="1:8" x14ac:dyDescent="0.3">
      <c r="A54" s="5"/>
      <c r="B54" s="6"/>
      <c r="C54" s="6"/>
      <c r="D54" s="6"/>
      <c r="E54" s="6"/>
      <c r="F54" s="6"/>
      <c r="G54" s="6"/>
      <c r="H54" s="6"/>
    </row>
    <row r="55" spans="1:8" x14ac:dyDescent="0.3">
      <c r="A55" s="7" t="s">
        <v>8</v>
      </c>
      <c r="B55" s="2" t="s">
        <v>263</v>
      </c>
      <c r="C55" s="6"/>
      <c r="D55" s="6"/>
      <c r="E55" s="6"/>
      <c r="F55" s="6"/>
      <c r="G55" s="6"/>
      <c r="H55" s="6"/>
    </row>
    <row r="56" spans="1:8" x14ac:dyDescent="0.3">
      <c r="A56" s="5"/>
      <c r="B56" s="6"/>
      <c r="C56" s="6"/>
      <c r="D56" s="6"/>
      <c r="E56" s="6"/>
      <c r="F56" s="6"/>
      <c r="G56" s="6"/>
      <c r="H56" s="6"/>
    </row>
    <row r="57" spans="1:8" x14ac:dyDescent="0.3">
      <c r="A57" s="5">
        <v>1</v>
      </c>
      <c r="B57" s="6" t="s">
        <v>688</v>
      </c>
      <c r="C57" s="6" t="s">
        <v>689</v>
      </c>
      <c r="D57" s="6" t="s">
        <v>250</v>
      </c>
      <c r="E57" s="8">
        <v>50000</v>
      </c>
      <c r="F57" s="9">
        <v>49.32</v>
      </c>
      <c r="G57" s="10">
        <v>4.0000000000000002E-4</v>
      </c>
      <c r="H57" s="10">
        <v>5.4781999999999997E-2</v>
      </c>
    </row>
    <row r="58" spans="1:8" x14ac:dyDescent="0.3">
      <c r="A58" s="5"/>
      <c r="B58" s="6"/>
      <c r="C58" s="6"/>
      <c r="D58" s="6"/>
      <c r="E58" s="6"/>
      <c r="F58" s="6"/>
      <c r="G58" s="6"/>
      <c r="H58" s="6"/>
    </row>
    <row r="59" spans="1:8" x14ac:dyDescent="0.3">
      <c r="A59" s="7"/>
      <c r="B59" s="2" t="s">
        <v>650</v>
      </c>
      <c r="C59" s="2"/>
      <c r="D59" s="2"/>
      <c r="E59" s="2"/>
      <c r="F59" s="2">
        <v>49.32</v>
      </c>
      <c r="G59" s="12">
        <v>4.0000000000000002E-4</v>
      </c>
      <c r="H59" s="2"/>
    </row>
    <row r="60" spans="1:8" x14ac:dyDescent="0.3">
      <c r="A60" s="5"/>
      <c r="B60" s="6"/>
      <c r="C60" s="6"/>
      <c r="D60" s="6"/>
      <c r="E60" s="6"/>
      <c r="F60" s="6"/>
      <c r="G60" s="6"/>
      <c r="H60" s="6"/>
    </row>
    <row r="61" spans="1:8" x14ac:dyDescent="0.3">
      <c r="A61" s="7" t="s">
        <v>122</v>
      </c>
      <c r="B61" s="2" t="s">
        <v>264</v>
      </c>
      <c r="C61" s="2"/>
      <c r="D61" s="2"/>
      <c r="E61" s="2"/>
      <c r="F61" s="2" t="s">
        <v>124</v>
      </c>
      <c r="G61" s="2" t="s">
        <v>124</v>
      </c>
      <c r="H61" s="2" t="s">
        <v>124</v>
      </c>
    </row>
    <row r="62" spans="1:8" x14ac:dyDescent="0.3">
      <c r="A62" s="5"/>
      <c r="B62" s="6"/>
      <c r="C62" s="6"/>
      <c r="D62" s="6"/>
      <c r="E62" s="6"/>
      <c r="F62" s="6"/>
      <c r="G62" s="6"/>
      <c r="H62" s="6"/>
    </row>
    <row r="63" spans="1:8" x14ac:dyDescent="0.3">
      <c r="A63" s="7" t="s">
        <v>259</v>
      </c>
      <c r="B63" s="2" t="s">
        <v>265</v>
      </c>
      <c r="C63" s="2"/>
      <c r="D63" s="2"/>
      <c r="E63" s="2"/>
      <c r="F63" s="2" t="s">
        <v>124</v>
      </c>
      <c r="G63" s="2" t="s">
        <v>124</v>
      </c>
      <c r="H63" s="2" t="s">
        <v>124</v>
      </c>
    </row>
    <row r="64" spans="1:8" x14ac:dyDescent="0.3">
      <c r="A64" s="5"/>
      <c r="B64" s="6"/>
      <c r="C64" s="6"/>
      <c r="D64" s="6"/>
      <c r="E64" s="6"/>
      <c r="F64" s="6"/>
      <c r="G64" s="6"/>
      <c r="H64" s="6"/>
    </row>
    <row r="65" spans="1:8" x14ac:dyDescent="0.3">
      <c r="A65" s="7" t="s">
        <v>266</v>
      </c>
      <c r="B65" s="2" t="s">
        <v>267</v>
      </c>
      <c r="C65" s="6"/>
      <c r="D65" s="6"/>
      <c r="E65" s="8"/>
      <c r="F65" s="9">
        <v>12911.83</v>
      </c>
      <c r="G65" s="10">
        <v>0.11</v>
      </c>
      <c r="H65" s="10">
        <v>5.5100000000000003E-2</v>
      </c>
    </row>
    <row r="66" spans="1:8" x14ac:dyDescent="0.3">
      <c r="A66" s="5"/>
      <c r="B66" s="6"/>
      <c r="C66" s="6"/>
      <c r="D66" s="6"/>
      <c r="E66" s="6"/>
      <c r="F66" s="6"/>
      <c r="G66" s="6"/>
      <c r="H66" s="6"/>
    </row>
    <row r="67" spans="1:8" x14ac:dyDescent="0.3">
      <c r="A67" s="7"/>
      <c r="B67" s="2" t="s">
        <v>268</v>
      </c>
      <c r="C67" s="2"/>
      <c r="D67" s="2"/>
      <c r="E67" s="2"/>
      <c r="F67" s="11">
        <v>12961.15</v>
      </c>
      <c r="G67" s="12">
        <v>0.1103</v>
      </c>
      <c r="H67" s="2"/>
    </row>
    <row r="68" spans="1:8" x14ac:dyDescent="0.3">
      <c r="A68" s="5"/>
      <c r="B68" s="6"/>
      <c r="C68" s="6"/>
      <c r="D68" s="6"/>
      <c r="E68" s="6"/>
      <c r="F68" s="6"/>
      <c r="G68" s="6"/>
      <c r="H68" s="6"/>
    </row>
    <row r="69" spans="1:8" x14ac:dyDescent="0.3">
      <c r="A69" s="5"/>
      <c r="B69" s="2" t="s">
        <v>129</v>
      </c>
      <c r="C69" s="6"/>
      <c r="D69" s="6"/>
      <c r="E69" s="6"/>
      <c r="F69" s="6"/>
      <c r="G69" s="6"/>
      <c r="H69" s="6"/>
    </row>
    <row r="70" spans="1:8" x14ac:dyDescent="0.3">
      <c r="A70" s="5"/>
      <c r="B70" s="6" t="s">
        <v>130</v>
      </c>
      <c r="C70" s="6"/>
      <c r="D70" s="6"/>
      <c r="E70" s="6"/>
      <c r="F70" s="9">
        <v>-35.779999999975189</v>
      </c>
      <c r="G70" s="10">
        <v>0</v>
      </c>
      <c r="H70" s="6"/>
    </row>
    <row r="71" spans="1:8" x14ac:dyDescent="0.3">
      <c r="A71" s="5"/>
      <c r="B71" s="6"/>
      <c r="C71" s="6"/>
      <c r="D71" s="6"/>
      <c r="E71" s="6"/>
      <c r="F71" s="6"/>
      <c r="G71" s="6"/>
      <c r="H71" s="6"/>
    </row>
    <row r="72" spans="1:8" x14ac:dyDescent="0.3">
      <c r="A72" s="7"/>
      <c r="B72" s="2" t="s">
        <v>131</v>
      </c>
      <c r="C72" s="2"/>
      <c r="D72" s="2"/>
      <c r="E72" s="2"/>
      <c r="F72" s="11">
        <v>117449.45896143399</v>
      </c>
      <c r="G72" s="12">
        <v>1</v>
      </c>
      <c r="H72" s="2"/>
    </row>
    <row r="73" spans="1:8" x14ac:dyDescent="0.3">
      <c r="A73" s="5"/>
      <c r="B73" s="6"/>
      <c r="C73" s="6"/>
      <c r="D73" s="6"/>
      <c r="E73" s="6"/>
      <c r="F73" s="6"/>
      <c r="G73" s="6"/>
      <c r="H73" s="6"/>
    </row>
    <row r="74" spans="1:8" x14ac:dyDescent="0.3">
      <c r="A74" s="16"/>
      <c r="B74" s="15"/>
      <c r="C74" s="15"/>
      <c r="D74" s="15"/>
      <c r="E74" s="15"/>
      <c r="F74" s="15"/>
      <c r="G74" s="15"/>
      <c r="H74" s="19"/>
    </row>
    <row r="75" spans="1:8" x14ac:dyDescent="0.3">
      <c r="A75" s="16"/>
      <c r="B75" s="53" t="s">
        <v>137</v>
      </c>
      <c r="C75" s="53"/>
      <c r="D75" s="53"/>
      <c r="E75" s="53"/>
      <c r="F75" s="53"/>
      <c r="G75" s="53"/>
      <c r="H75" s="54"/>
    </row>
    <row r="76" spans="1:8" x14ac:dyDescent="0.3">
      <c r="A76" s="18" t="s">
        <v>138</v>
      </c>
      <c r="B76" s="53" t="s">
        <v>139</v>
      </c>
      <c r="C76" s="53"/>
      <c r="D76" s="53"/>
      <c r="E76" s="53"/>
      <c r="F76" s="53"/>
      <c r="G76" s="53"/>
      <c r="H76" s="54"/>
    </row>
    <row r="77" spans="1:8" x14ac:dyDescent="0.3">
      <c r="A77" s="18" t="s">
        <v>140</v>
      </c>
      <c r="B77" s="53" t="s">
        <v>459</v>
      </c>
      <c r="C77" s="53"/>
      <c r="D77" s="53"/>
      <c r="E77" s="53"/>
      <c r="F77" s="53"/>
      <c r="G77" s="53"/>
      <c r="H77" s="54"/>
    </row>
    <row r="78" spans="1:8" x14ac:dyDescent="0.3">
      <c r="A78" s="18" t="s">
        <v>142</v>
      </c>
      <c r="B78" s="53" t="s">
        <v>143</v>
      </c>
      <c r="C78" s="53"/>
      <c r="D78" s="53"/>
      <c r="E78" s="53"/>
      <c r="F78" s="53"/>
      <c r="G78" s="53"/>
      <c r="H78" s="54"/>
    </row>
    <row r="79" spans="1:8" ht="28.8" x14ac:dyDescent="0.3">
      <c r="A79" s="16"/>
      <c r="B79" s="2" t="s">
        <v>144</v>
      </c>
      <c r="C79" s="2" t="s">
        <v>145</v>
      </c>
      <c r="D79" s="15"/>
      <c r="E79" s="15"/>
      <c r="F79" s="15"/>
      <c r="G79" s="15"/>
      <c r="H79" s="19"/>
    </row>
    <row r="80" spans="1:8" x14ac:dyDescent="0.3">
      <c r="A80" s="16"/>
      <c r="B80" s="6" t="s">
        <v>585</v>
      </c>
      <c r="C80" s="6">
        <v>128.87</v>
      </c>
      <c r="D80" s="15"/>
      <c r="E80" s="15"/>
      <c r="F80" s="15"/>
      <c r="G80" s="15"/>
      <c r="H80" s="19"/>
    </row>
    <row r="81" spans="1:8" x14ac:dyDescent="0.3">
      <c r="A81" s="16"/>
      <c r="B81" s="6" t="s">
        <v>146</v>
      </c>
      <c r="C81" s="6">
        <v>128.61000000000001</v>
      </c>
      <c r="D81" s="15"/>
      <c r="E81" s="15"/>
      <c r="F81" s="15"/>
      <c r="G81" s="15"/>
      <c r="H81" s="19"/>
    </row>
    <row r="82" spans="1:8" x14ac:dyDescent="0.3">
      <c r="A82" s="16"/>
      <c r="B82" s="6" t="s">
        <v>570</v>
      </c>
      <c r="C82" s="6">
        <v>122.79</v>
      </c>
      <c r="D82" s="15"/>
      <c r="E82" s="15"/>
      <c r="F82" s="15"/>
      <c r="G82" s="15"/>
      <c r="H82" s="19"/>
    </row>
    <row r="83" spans="1:8" x14ac:dyDescent="0.3">
      <c r="A83" s="16"/>
      <c r="B83" s="6" t="s">
        <v>147</v>
      </c>
      <c r="C83" s="6">
        <v>122.92</v>
      </c>
      <c r="D83" s="15"/>
      <c r="E83" s="15"/>
      <c r="F83" s="15"/>
      <c r="G83" s="15"/>
      <c r="H83" s="19"/>
    </row>
    <row r="84" spans="1:8" x14ac:dyDescent="0.3">
      <c r="A84" s="18" t="s">
        <v>148</v>
      </c>
      <c r="B84" s="53" t="s">
        <v>571</v>
      </c>
      <c r="C84" s="53"/>
      <c r="D84" s="53"/>
      <c r="E84" s="53"/>
      <c r="F84" s="53"/>
      <c r="G84" s="53"/>
      <c r="H84" s="54"/>
    </row>
    <row r="85" spans="1:8" x14ac:dyDescent="0.3">
      <c r="A85" s="18" t="s">
        <v>150</v>
      </c>
      <c r="B85" s="53" t="s">
        <v>149</v>
      </c>
      <c r="C85" s="53"/>
      <c r="D85" s="53"/>
      <c r="E85" s="53"/>
      <c r="F85" s="53"/>
      <c r="G85" s="53"/>
      <c r="H85" s="54"/>
    </row>
    <row r="86" spans="1:8" x14ac:dyDescent="0.3">
      <c r="A86" s="18" t="s">
        <v>152</v>
      </c>
      <c r="B86" s="53" t="s">
        <v>151</v>
      </c>
      <c r="C86" s="53"/>
      <c r="D86" s="53"/>
      <c r="E86" s="53"/>
      <c r="F86" s="53"/>
      <c r="G86" s="53"/>
      <c r="H86" s="54"/>
    </row>
    <row r="87" spans="1:8" x14ac:dyDescent="0.3">
      <c r="A87" s="18" t="s">
        <v>154</v>
      </c>
      <c r="B87" s="53" t="s">
        <v>153</v>
      </c>
      <c r="C87" s="53"/>
      <c r="D87" s="53"/>
      <c r="E87" s="53"/>
      <c r="F87" s="53"/>
      <c r="G87" s="53"/>
      <c r="H87" s="54"/>
    </row>
    <row r="88" spans="1:8" x14ac:dyDescent="0.3">
      <c r="A88" s="18" t="s">
        <v>156</v>
      </c>
      <c r="B88" s="53" t="s">
        <v>155</v>
      </c>
      <c r="C88" s="53"/>
      <c r="D88" s="53"/>
      <c r="E88" s="53"/>
      <c r="F88" s="53"/>
      <c r="G88" s="53"/>
      <c r="H88" s="54"/>
    </row>
    <row r="89" spans="1:8" x14ac:dyDescent="0.3">
      <c r="A89" s="18" t="s">
        <v>158</v>
      </c>
      <c r="B89" s="53" t="s">
        <v>724</v>
      </c>
      <c r="C89" s="53"/>
      <c r="D89" s="53"/>
      <c r="E89" s="53"/>
      <c r="F89" s="53"/>
      <c r="G89" s="53"/>
      <c r="H89" s="54"/>
    </row>
    <row r="90" spans="1:8" x14ac:dyDescent="0.3">
      <c r="A90" s="18" t="s">
        <v>159</v>
      </c>
      <c r="B90" s="53" t="s">
        <v>157</v>
      </c>
      <c r="C90" s="53"/>
      <c r="D90" s="53"/>
      <c r="E90" s="53"/>
      <c r="F90" s="53"/>
      <c r="G90" s="53"/>
      <c r="H90" s="54"/>
    </row>
    <row r="91" spans="1:8" x14ac:dyDescent="0.3">
      <c r="A91" s="18" t="s">
        <v>160</v>
      </c>
      <c r="B91" s="53" t="s">
        <v>725</v>
      </c>
      <c r="C91" s="53"/>
      <c r="D91" s="53"/>
      <c r="E91" s="53"/>
      <c r="F91" s="53"/>
      <c r="G91" s="53"/>
      <c r="H91" s="54"/>
    </row>
    <row r="92" spans="1:8" x14ac:dyDescent="0.3">
      <c r="A92" s="18" t="s">
        <v>271</v>
      </c>
      <c r="B92" s="53" t="s">
        <v>726</v>
      </c>
      <c r="C92" s="53"/>
      <c r="D92" s="53"/>
      <c r="E92" s="53"/>
      <c r="F92" s="53"/>
      <c r="G92" s="53"/>
      <c r="H92" s="54"/>
    </row>
    <row r="93" spans="1:8" x14ac:dyDescent="0.3">
      <c r="A93" s="18" t="s">
        <v>273</v>
      </c>
      <c r="B93" s="53" t="s">
        <v>161</v>
      </c>
      <c r="C93" s="53"/>
      <c r="D93" s="53"/>
      <c r="E93" s="53"/>
      <c r="F93" s="53"/>
      <c r="G93" s="53"/>
      <c r="H93" s="54"/>
    </row>
    <row r="94" spans="1:8" x14ac:dyDescent="0.3">
      <c r="A94" s="18" t="s">
        <v>516</v>
      </c>
      <c r="B94" s="53" t="s">
        <v>272</v>
      </c>
      <c r="C94" s="53"/>
      <c r="D94" s="53"/>
      <c r="E94" s="53"/>
      <c r="F94" s="53"/>
      <c r="G94" s="53"/>
      <c r="H94" s="54"/>
    </row>
    <row r="95" spans="1:8" x14ac:dyDescent="0.3">
      <c r="A95" s="16"/>
      <c r="B95" s="53" t="s">
        <v>515</v>
      </c>
      <c r="C95" s="53"/>
      <c r="D95" s="53"/>
      <c r="E95" s="53"/>
      <c r="F95" s="53"/>
      <c r="G95" s="53"/>
      <c r="H95" s="54"/>
    </row>
    <row r="96" spans="1:8" x14ac:dyDescent="0.3">
      <c r="A96" s="16" t="s">
        <v>162</v>
      </c>
      <c r="B96" s="53" t="s">
        <v>163</v>
      </c>
      <c r="C96" s="53"/>
      <c r="D96" s="53"/>
      <c r="E96" s="53"/>
      <c r="F96" s="53"/>
      <c r="G96" s="53"/>
      <c r="H96" s="54"/>
    </row>
    <row r="97" spans="1:8" x14ac:dyDescent="0.3">
      <c r="A97" s="16" t="s">
        <v>517</v>
      </c>
      <c r="B97" s="53" t="s">
        <v>518</v>
      </c>
      <c r="C97" s="53"/>
      <c r="D97" s="53"/>
      <c r="E97" s="53"/>
      <c r="F97" s="53"/>
      <c r="G97" s="53"/>
      <c r="H97" s="54"/>
    </row>
    <row r="98" spans="1:8" x14ac:dyDescent="0.3">
      <c r="A98" s="16" t="s">
        <v>275</v>
      </c>
      <c r="B98" s="53" t="s">
        <v>276</v>
      </c>
      <c r="C98" s="53"/>
      <c r="D98" s="53"/>
      <c r="E98" s="53"/>
      <c r="F98" s="53"/>
      <c r="G98" s="53"/>
      <c r="H98" s="54"/>
    </row>
    <row r="99" spans="1:8" x14ac:dyDescent="0.3">
      <c r="A99" s="16" t="s">
        <v>164</v>
      </c>
      <c r="B99" s="53" t="s">
        <v>165</v>
      </c>
      <c r="C99" s="53"/>
      <c r="D99" s="53"/>
      <c r="E99" s="53"/>
      <c r="F99" s="53"/>
      <c r="G99" s="53"/>
      <c r="H99" s="54"/>
    </row>
    <row r="100" spans="1:8" x14ac:dyDescent="0.3">
      <c r="A100" s="16"/>
      <c r="B100" s="15"/>
      <c r="C100" s="15"/>
      <c r="D100" s="15"/>
      <c r="E100" s="15"/>
      <c r="F100" s="15"/>
      <c r="G100" s="15"/>
      <c r="H100" s="19"/>
    </row>
    <row r="101" spans="1:8" x14ac:dyDescent="0.3">
      <c r="A101" s="16"/>
      <c r="B101" s="13" t="s">
        <v>166</v>
      </c>
      <c r="C101" s="15"/>
      <c r="D101" s="67" t="s">
        <v>572</v>
      </c>
      <c r="E101" s="68"/>
      <c r="F101" s="68"/>
      <c r="G101" s="15"/>
      <c r="H101" s="19"/>
    </row>
    <row r="102" spans="1:8" x14ac:dyDescent="0.3">
      <c r="A102" s="16"/>
      <c r="B102" s="14" t="s">
        <v>167</v>
      </c>
      <c r="C102" s="15"/>
      <c r="D102" s="69" t="s">
        <v>167</v>
      </c>
      <c r="E102" s="69"/>
      <c r="F102" s="69"/>
      <c r="G102" s="15"/>
      <c r="H102" s="19"/>
    </row>
    <row r="103" spans="1:8" x14ac:dyDescent="0.3">
      <c r="A103" s="16"/>
      <c r="B103" s="15"/>
      <c r="C103" s="15"/>
      <c r="D103" s="15"/>
      <c r="E103" s="15"/>
      <c r="F103" s="15"/>
      <c r="G103" s="15"/>
      <c r="H103" s="19"/>
    </row>
    <row r="104" spans="1:8" x14ac:dyDescent="0.3">
      <c r="A104" s="16"/>
      <c r="B104" s="15"/>
      <c r="C104" s="15"/>
      <c r="D104" s="15"/>
      <c r="E104" s="15"/>
      <c r="F104" s="15"/>
      <c r="G104" s="15"/>
      <c r="H104" s="19"/>
    </row>
    <row r="105" spans="1:8" x14ac:dyDescent="0.3">
      <c r="A105" s="16"/>
      <c r="B105" s="15"/>
      <c r="C105" s="15"/>
      <c r="D105" s="15"/>
      <c r="E105" s="15"/>
      <c r="F105" s="15"/>
      <c r="G105" s="15"/>
      <c r="H105" s="19"/>
    </row>
    <row r="106" spans="1:8" x14ac:dyDescent="0.3">
      <c r="A106" s="16"/>
      <c r="B106" s="15"/>
      <c r="C106" s="15"/>
      <c r="D106" s="15"/>
      <c r="E106" s="15"/>
      <c r="F106" s="15"/>
      <c r="G106" s="15"/>
      <c r="H106" s="19"/>
    </row>
    <row r="107" spans="1:8" x14ac:dyDescent="0.3">
      <c r="A107" s="16"/>
      <c r="B107" s="15"/>
      <c r="C107" s="15"/>
      <c r="D107" s="15"/>
      <c r="E107" s="15"/>
      <c r="F107" s="15"/>
      <c r="G107" s="15"/>
      <c r="H107" s="19"/>
    </row>
    <row r="108" spans="1:8" x14ac:dyDescent="0.3">
      <c r="A108" s="16"/>
      <c r="B108" s="15"/>
      <c r="C108" s="15"/>
      <c r="D108" s="15"/>
      <c r="E108" s="15"/>
      <c r="F108" s="15"/>
      <c r="G108" s="15"/>
      <c r="H108" s="19"/>
    </row>
    <row r="109" spans="1:8" x14ac:dyDescent="0.3">
      <c r="A109" s="16"/>
      <c r="B109" s="15"/>
      <c r="C109" s="15"/>
      <c r="D109" s="15"/>
      <c r="E109" s="15"/>
      <c r="F109" s="15"/>
      <c r="G109" s="15"/>
      <c r="H109" s="19"/>
    </row>
    <row r="110" spans="1:8" x14ac:dyDescent="0.3">
      <c r="A110" s="16"/>
      <c r="B110" s="15"/>
      <c r="C110" s="15"/>
      <c r="D110" s="15"/>
      <c r="E110" s="15"/>
      <c r="F110" s="15"/>
      <c r="G110" s="15"/>
      <c r="H110" s="19"/>
    </row>
    <row r="111" spans="1:8" x14ac:dyDescent="0.3">
      <c r="A111" s="16"/>
      <c r="B111" s="15"/>
      <c r="C111" s="15"/>
      <c r="D111" s="15"/>
      <c r="E111" s="15"/>
      <c r="F111" s="15"/>
      <c r="G111" s="15"/>
      <c r="H111" s="19"/>
    </row>
    <row r="112" spans="1:8" x14ac:dyDescent="0.3">
      <c r="A112" s="16"/>
      <c r="B112" s="15"/>
      <c r="C112" s="15"/>
      <c r="D112" s="15"/>
      <c r="E112" s="15"/>
      <c r="F112" s="15"/>
      <c r="G112" s="15"/>
      <c r="H112" s="19"/>
    </row>
    <row r="113" spans="1:8" x14ac:dyDescent="0.3">
      <c r="A113" s="16"/>
      <c r="B113" s="15"/>
      <c r="C113" s="15"/>
      <c r="D113" s="15"/>
      <c r="E113" s="15"/>
      <c r="F113" s="15"/>
      <c r="G113" s="15"/>
      <c r="H113" s="19"/>
    </row>
    <row r="114" spans="1:8" x14ac:dyDescent="0.3">
      <c r="A114" s="16"/>
      <c r="B114" s="15"/>
      <c r="C114" s="15"/>
      <c r="D114" s="15"/>
      <c r="E114" s="15"/>
      <c r="F114" s="15"/>
      <c r="G114" s="15"/>
      <c r="H114" s="19"/>
    </row>
    <row r="115" spans="1:8" x14ac:dyDescent="0.3">
      <c r="A115" s="16"/>
      <c r="B115" s="15"/>
      <c r="C115" s="15"/>
      <c r="D115" s="15"/>
      <c r="E115" s="15"/>
      <c r="F115" s="15"/>
      <c r="G115" s="15"/>
      <c r="H115" s="19"/>
    </row>
    <row r="116" spans="1:8" x14ac:dyDescent="0.3">
      <c r="A116" s="16"/>
      <c r="B116" s="15"/>
      <c r="C116" s="15"/>
      <c r="D116" s="15"/>
      <c r="E116" s="15"/>
      <c r="F116" s="15"/>
      <c r="G116" s="15"/>
      <c r="H116" s="19"/>
    </row>
    <row r="117" spans="1:8" x14ac:dyDescent="0.3">
      <c r="A117" s="16"/>
      <c r="B117" s="15"/>
      <c r="C117" s="15"/>
      <c r="D117" s="15"/>
      <c r="E117" s="15"/>
      <c r="F117" s="15"/>
      <c r="G117" s="15"/>
      <c r="H117" s="19"/>
    </row>
    <row r="118" spans="1:8" ht="28.8" x14ac:dyDescent="0.3">
      <c r="A118" s="16"/>
      <c r="B118" s="1" t="s">
        <v>168</v>
      </c>
      <c r="C118" s="15"/>
      <c r="D118" s="70" t="s">
        <v>170</v>
      </c>
      <c r="E118" s="70"/>
      <c r="F118" s="70"/>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3" t="s">
        <v>586</v>
      </c>
      <c r="C121" s="15"/>
      <c r="D121" s="15"/>
      <c r="E121" s="15"/>
      <c r="F121" s="15"/>
      <c r="G121" s="15"/>
      <c r="H121" s="19"/>
    </row>
    <row r="122" spans="1:8" x14ac:dyDescent="0.3">
      <c r="A122" s="16"/>
      <c r="B122" s="14" t="s">
        <v>167</v>
      </c>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6"/>
      <c r="B129" s="15"/>
      <c r="C129" s="15"/>
      <c r="D129" s="15"/>
      <c r="E129" s="15"/>
      <c r="F129" s="15"/>
      <c r="G129" s="15"/>
      <c r="H129" s="19"/>
    </row>
    <row r="130" spans="1:8" x14ac:dyDescent="0.3">
      <c r="A130" s="16"/>
      <c r="B130" s="15"/>
      <c r="C130" s="15"/>
      <c r="D130" s="15"/>
      <c r="E130" s="15"/>
      <c r="F130" s="15"/>
      <c r="G130" s="15"/>
      <c r="H130" s="19"/>
    </row>
    <row r="131" spans="1:8" x14ac:dyDescent="0.3">
      <c r="A131" s="16"/>
      <c r="B131" s="15"/>
      <c r="C131" s="15"/>
      <c r="D131" s="15"/>
      <c r="E131" s="15"/>
      <c r="F131" s="15"/>
      <c r="G131" s="15"/>
      <c r="H131" s="19"/>
    </row>
    <row r="132" spans="1:8" x14ac:dyDescent="0.3">
      <c r="A132" s="16"/>
      <c r="B132" s="15"/>
      <c r="C132" s="15"/>
      <c r="D132" s="15"/>
      <c r="E132" s="15"/>
      <c r="F132" s="15"/>
      <c r="G132" s="15"/>
      <c r="H132" s="19"/>
    </row>
    <row r="133" spans="1:8" x14ac:dyDescent="0.3">
      <c r="A133" s="16"/>
      <c r="B133" s="15"/>
      <c r="C133" s="15"/>
      <c r="D133" s="15"/>
      <c r="E133" s="15"/>
      <c r="F133" s="15"/>
      <c r="G133" s="15"/>
      <c r="H133" s="19"/>
    </row>
    <row r="134" spans="1:8" x14ac:dyDescent="0.3">
      <c r="A134" s="16"/>
      <c r="B134" s="15"/>
      <c r="C134" s="15"/>
      <c r="D134" s="15"/>
      <c r="E134" s="15"/>
      <c r="F134" s="15"/>
      <c r="G134" s="15"/>
      <c r="H134" s="19"/>
    </row>
    <row r="135" spans="1:8" x14ac:dyDescent="0.3">
      <c r="A135" s="16"/>
      <c r="B135" s="15"/>
      <c r="C135" s="15"/>
      <c r="D135" s="15"/>
      <c r="E135" s="15"/>
      <c r="F135" s="15"/>
      <c r="G135" s="15"/>
      <c r="H135" s="19"/>
    </row>
    <row r="136" spans="1:8" x14ac:dyDescent="0.3">
      <c r="A136" s="16"/>
      <c r="B136" s="15"/>
      <c r="C136" s="15"/>
      <c r="D136" s="15"/>
      <c r="E136" s="15"/>
      <c r="F136" s="15"/>
      <c r="G136" s="15"/>
      <c r="H136" s="19"/>
    </row>
    <row r="137" spans="1:8" x14ac:dyDescent="0.3">
      <c r="A137" s="16"/>
      <c r="B137" s="15"/>
      <c r="C137" s="15"/>
      <c r="D137" s="15"/>
      <c r="E137" s="15"/>
      <c r="F137" s="15"/>
      <c r="G137" s="15"/>
      <c r="H137" s="19"/>
    </row>
    <row r="138" spans="1:8" ht="28.8" x14ac:dyDescent="0.3">
      <c r="A138" s="16"/>
      <c r="B138" s="1" t="s">
        <v>170</v>
      </c>
      <c r="C138" s="15"/>
      <c r="D138" s="15"/>
      <c r="E138" s="15"/>
      <c r="F138" s="15"/>
      <c r="G138" s="15"/>
      <c r="H138" s="19"/>
    </row>
    <row r="139" spans="1:8" x14ac:dyDescent="0.3">
      <c r="A139" s="16"/>
      <c r="B139" s="15"/>
      <c r="C139" s="15"/>
      <c r="D139" s="15"/>
      <c r="E139" s="15"/>
      <c r="F139" s="15"/>
      <c r="G139" s="15"/>
      <c r="H139" s="19"/>
    </row>
    <row r="140" spans="1:8" x14ac:dyDescent="0.3">
      <c r="A140" s="16"/>
      <c r="B140" s="15"/>
      <c r="C140" s="15"/>
      <c r="D140" s="15"/>
      <c r="E140" s="15"/>
      <c r="F140" s="15"/>
      <c r="G140" s="15"/>
      <c r="H140" s="19"/>
    </row>
    <row r="141" spans="1:8" x14ac:dyDescent="0.3">
      <c r="A141" s="17"/>
      <c r="B141" s="4"/>
      <c r="C141" s="4"/>
      <c r="D141" s="4"/>
      <c r="E141" s="4"/>
      <c r="F141" s="4"/>
      <c r="G141" s="4"/>
      <c r="H141" s="20"/>
    </row>
  </sheetData>
  <mergeCells count="33">
    <mergeCell ref="D101:F101"/>
    <mergeCell ref="D102:F102"/>
    <mergeCell ref="D118:F118"/>
    <mergeCell ref="B94:H94"/>
    <mergeCell ref="B95:H95"/>
    <mergeCell ref="B96:H96"/>
    <mergeCell ref="B97:H97"/>
    <mergeCell ref="B98:H98"/>
    <mergeCell ref="B99:H99"/>
    <mergeCell ref="B93:H93"/>
    <mergeCell ref="B77:H77"/>
    <mergeCell ref="B78:H78"/>
    <mergeCell ref="B84:H84"/>
    <mergeCell ref="B85:H85"/>
    <mergeCell ref="B86:H86"/>
    <mergeCell ref="B87:H87"/>
    <mergeCell ref="B88:H88"/>
    <mergeCell ref="B89:H89"/>
    <mergeCell ref="B90:H90"/>
    <mergeCell ref="B91:H91"/>
    <mergeCell ref="B92:H92"/>
    <mergeCell ref="B76:H76"/>
    <mergeCell ref="A1:H1"/>
    <mergeCell ref="A2:H2"/>
    <mergeCell ref="A3:H3"/>
    <mergeCell ref="A4:H4"/>
    <mergeCell ref="A5:H5"/>
    <mergeCell ref="A6:H6"/>
    <mergeCell ref="A7:H7"/>
    <mergeCell ref="A8:H8"/>
    <mergeCell ref="A9:H9"/>
    <mergeCell ref="A10:H10"/>
    <mergeCell ref="B75:H7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0B7C5-CCEC-448D-BC0E-34E01FB98E0D}">
  <dimension ref="A1:I154"/>
  <sheetViews>
    <sheetView zoomScale="85" zoomScaleNormal="85" workbookViewId="0">
      <selection sqref="A1:I1"/>
    </sheetView>
  </sheetViews>
  <sheetFormatPr defaultRowHeight="14.4" x14ac:dyDescent="0.3"/>
  <cols>
    <col min="1" max="1" width="6.21875" customWidth="1"/>
    <col min="2" max="2" width="50.5546875" customWidth="1"/>
    <col min="3" max="3" width="17" customWidth="1"/>
    <col min="4" max="4" width="19" customWidth="1"/>
    <col min="5" max="5" width="17" customWidth="1"/>
    <col min="6" max="6" width="23.33203125" bestFit="1" customWidth="1"/>
    <col min="7" max="9" width="17" customWidth="1"/>
  </cols>
  <sheetData>
    <row r="1" spans="1:9" x14ac:dyDescent="0.3">
      <c r="A1" s="55" t="s">
        <v>132</v>
      </c>
      <c r="B1" s="56"/>
      <c r="C1" s="56"/>
      <c r="D1" s="56"/>
      <c r="E1" s="56"/>
      <c r="F1" s="56"/>
      <c r="G1" s="56"/>
      <c r="H1" s="56"/>
      <c r="I1" s="57"/>
    </row>
    <row r="2" spans="1:9" x14ac:dyDescent="0.3">
      <c r="A2" s="58"/>
      <c r="B2" s="59"/>
      <c r="C2" s="59"/>
      <c r="D2" s="59"/>
      <c r="E2" s="59"/>
      <c r="F2" s="59"/>
      <c r="G2" s="59"/>
      <c r="H2" s="59"/>
      <c r="I2" s="60"/>
    </row>
    <row r="3" spans="1:9" x14ac:dyDescent="0.3">
      <c r="A3" s="55" t="s">
        <v>723</v>
      </c>
      <c r="B3" s="56"/>
      <c r="C3" s="56"/>
      <c r="D3" s="56"/>
      <c r="E3" s="56"/>
      <c r="F3" s="56"/>
      <c r="G3" s="56"/>
      <c r="H3" s="56"/>
      <c r="I3" s="57"/>
    </row>
    <row r="4" spans="1:9" x14ac:dyDescent="0.3">
      <c r="A4" s="55" t="s">
        <v>133</v>
      </c>
      <c r="B4" s="56"/>
      <c r="C4" s="56"/>
      <c r="D4" s="56"/>
      <c r="E4" s="56"/>
      <c r="F4" s="56"/>
      <c r="G4" s="56"/>
      <c r="H4" s="56"/>
      <c r="I4" s="57"/>
    </row>
    <row r="5" spans="1:9" x14ac:dyDescent="0.3">
      <c r="A5" s="61" t="s">
        <v>134</v>
      </c>
      <c r="B5" s="62"/>
      <c r="C5" s="62"/>
      <c r="D5" s="62"/>
      <c r="E5" s="62"/>
      <c r="F5" s="62"/>
      <c r="G5" s="62"/>
      <c r="H5" s="62"/>
      <c r="I5" s="63"/>
    </row>
    <row r="6" spans="1:9" x14ac:dyDescent="0.3">
      <c r="A6" s="58"/>
      <c r="B6" s="59"/>
      <c r="C6" s="59"/>
      <c r="D6" s="59"/>
      <c r="E6" s="59"/>
      <c r="F6" s="59"/>
      <c r="G6" s="59"/>
      <c r="H6" s="59"/>
      <c r="I6" s="60"/>
    </row>
    <row r="7" spans="1:9" x14ac:dyDescent="0.3">
      <c r="A7" s="55" t="s">
        <v>669</v>
      </c>
      <c r="B7" s="56"/>
      <c r="C7" s="56"/>
      <c r="D7" s="56"/>
      <c r="E7" s="56"/>
      <c r="F7" s="56"/>
      <c r="G7" s="56"/>
      <c r="H7" s="56"/>
      <c r="I7" s="57"/>
    </row>
    <row r="8" spans="1:9" x14ac:dyDescent="0.3">
      <c r="A8" s="58"/>
      <c r="B8" s="59"/>
      <c r="C8" s="59"/>
      <c r="D8" s="59"/>
      <c r="E8" s="59"/>
      <c r="F8" s="59"/>
      <c r="G8" s="59"/>
      <c r="H8" s="59"/>
      <c r="I8" s="60"/>
    </row>
    <row r="9" spans="1:9" x14ac:dyDescent="0.3">
      <c r="A9" s="55" t="s">
        <v>670</v>
      </c>
      <c r="B9" s="56"/>
      <c r="C9" s="56"/>
      <c r="D9" s="56"/>
      <c r="E9" s="56"/>
      <c r="F9" s="56"/>
      <c r="G9" s="56"/>
      <c r="H9" s="56"/>
      <c r="I9" s="57"/>
    </row>
    <row r="10" spans="1:9" x14ac:dyDescent="0.3">
      <c r="A10" s="64"/>
      <c r="B10" s="65"/>
      <c r="C10" s="65"/>
      <c r="D10" s="65"/>
      <c r="E10" s="65"/>
      <c r="F10" s="65"/>
      <c r="G10" s="65"/>
      <c r="H10" s="65"/>
      <c r="I10" s="66"/>
    </row>
    <row r="11" spans="1:9" s="30" customFormat="1" ht="41.55" customHeight="1" x14ac:dyDescent="0.3">
      <c r="A11" s="29" t="s">
        <v>0</v>
      </c>
      <c r="B11" s="29" t="s">
        <v>1</v>
      </c>
      <c r="C11" s="29" t="s">
        <v>2</v>
      </c>
      <c r="D11" s="29" t="s">
        <v>465</v>
      </c>
      <c r="E11" s="29" t="s">
        <v>4</v>
      </c>
      <c r="F11" s="29" t="s">
        <v>5</v>
      </c>
      <c r="G11" s="29" t="s">
        <v>6</v>
      </c>
      <c r="H11" s="29" t="s">
        <v>172</v>
      </c>
      <c r="I11" s="29" t="s">
        <v>466</v>
      </c>
    </row>
    <row r="12" spans="1:9" x14ac:dyDescent="0.3">
      <c r="A12" s="5"/>
      <c r="B12" s="6"/>
      <c r="C12" s="6"/>
      <c r="D12" s="6"/>
      <c r="E12" s="6"/>
      <c r="F12" s="6"/>
      <c r="G12" s="6"/>
      <c r="H12" s="6"/>
      <c r="I12" s="6"/>
    </row>
    <row r="13" spans="1:9" x14ac:dyDescent="0.3">
      <c r="A13" s="5"/>
      <c r="B13" s="2" t="s">
        <v>243</v>
      </c>
      <c r="C13" s="6"/>
      <c r="D13" s="6"/>
      <c r="E13" s="6"/>
      <c r="F13" s="6"/>
      <c r="G13" s="6"/>
      <c r="H13" s="6"/>
      <c r="I13" s="6"/>
    </row>
    <row r="14" spans="1:9" x14ac:dyDescent="0.3">
      <c r="A14" s="5"/>
      <c r="B14" s="6"/>
      <c r="C14" s="6"/>
      <c r="D14" s="6"/>
      <c r="E14" s="6"/>
      <c r="F14" s="6"/>
      <c r="G14" s="6"/>
      <c r="H14" s="6"/>
      <c r="I14" s="6"/>
    </row>
    <row r="15" spans="1:9" x14ac:dyDescent="0.3">
      <c r="A15" s="7" t="s">
        <v>8</v>
      </c>
      <c r="B15" s="2" t="s">
        <v>9</v>
      </c>
      <c r="C15" s="6"/>
      <c r="D15" s="6"/>
      <c r="E15" s="6"/>
      <c r="F15" s="6"/>
      <c r="G15" s="6"/>
      <c r="H15" s="6"/>
      <c r="I15" s="6"/>
    </row>
    <row r="16" spans="1:9" x14ac:dyDescent="0.3">
      <c r="A16" s="5"/>
      <c r="B16" s="6"/>
      <c r="C16" s="6"/>
      <c r="D16" s="6"/>
      <c r="E16" s="6"/>
      <c r="F16" s="6"/>
      <c r="G16" s="6"/>
      <c r="H16" s="6"/>
      <c r="I16" s="6"/>
    </row>
    <row r="17" spans="1:9" x14ac:dyDescent="0.3">
      <c r="A17" s="7" t="s">
        <v>244</v>
      </c>
      <c r="B17" s="2" t="s">
        <v>245</v>
      </c>
      <c r="C17" s="6"/>
      <c r="D17" s="6"/>
      <c r="E17" s="6"/>
      <c r="F17" s="6"/>
      <c r="G17" s="6"/>
      <c r="H17" s="6"/>
      <c r="I17" s="6"/>
    </row>
    <row r="18" spans="1:9" x14ac:dyDescent="0.3">
      <c r="A18" s="5"/>
      <c r="B18" s="6"/>
      <c r="C18" s="6"/>
      <c r="D18" s="6"/>
      <c r="E18" s="6"/>
      <c r="F18" s="6"/>
      <c r="G18" s="6"/>
      <c r="H18" s="6"/>
      <c r="I18" s="6"/>
    </row>
    <row r="19" spans="1:9" x14ac:dyDescent="0.3">
      <c r="A19" s="5">
        <v>1</v>
      </c>
      <c r="B19" s="6" t="s">
        <v>732</v>
      </c>
      <c r="C19" s="6" t="s">
        <v>641</v>
      </c>
      <c r="D19" s="6" t="s">
        <v>468</v>
      </c>
      <c r="E19" s="8">
        <v>250</v>
      </c>
      <c r="F19" s="9">
        <v>2502.5700000000002</v>
      </c>
      <c r="G19" s="10">
        <v>4.7199999999999999E-2</v>
      </c>
      <c r="H19" s="10">
        <v>6.0299999999999999E-2</v>
      </c>
      <c r="I19" s="6"/>
    </row>
    <row r="20" spans="1:9" x14ac:dyDescent="0.3">
      <c r="A20" s="5"/>
      <c r="B20" s="6"/>
      <c r="C20" s="6"/>
      <c r="D20" s="6"/>
      <c r="E20" s="6"/>
      <c r="F20" s="6"/>
      <c r="G20" s="6"/>
      <c r="H20" s="6"/>
      <c r="I20" s="6"/>
    </row>
    <row r="21" spans="1:9" x14ac:dyDescent="0.3">
      <c r="A21" s="7"/>
      <c r="B21" s="2" t="s">
        <v>480</v>
      </c>
      <c r="C21" s="2"/>
      <c r="D21" s="2"/>
      <c r="E21" s="2"/>
      <c r="F21" s="21">
        <v>2502.5700000000002</v>
      </c>
      <c r="G21" s="12">
        <v>4.7199999999999999E-2</v>
      </c>
      <c r="H21" s="2"/>
      <c r="I21" s="2"/>
    </row>
    <row r="22" spans="1:9" x14ac:dyDescent="0.3">
      <c r="A22" s="5"/>
      <c r="B22" s="6"/>
      <c r="C22" s="6"/>
      <c r="D22" s="6"/>
      <c r="E22" s="6"/>
      <c r="F22" s="6"/>
      <c r="G22" s="6"/>
      <c r="H22" s="6"/>
      <c r="I22" s="6"/>
    </row>
    <row r="23" spans="1:9" x14ac:dyDescent="0.3">
      <c r="A23" s="7" t="s">
        <v>246</v>
      </c>
      <c r="B23" s="2" t="s">
        <v>247</v>
      </c>
      <c r="C23" s="2"/>
      <c r="D23" s="2"/>
      <c r="E23" s="2"/>
      <c r="F23" s="2" t="s">
        <v>124</v>
      </c>
      <c r="G23" s="2" t="s">
        <v>124</v>
      </c>
      <c r="H23" s="2" t="s">
        <v>124</v>
      </c>
      <c r="I23" s="2"/>
    </row>
    <row r="24" spans="1:9" x14ac:dyDescent="0.3">
      <c r="A24" s="5"/>
      <c r="B24" s="6"/>
      <c r="C24" s="6"/>
      <c r="D24" s="6"/>
      <c r="E24" s="6"/>
      <c r="F24" s="6"/>
      <c r="G24" s="6"/>
      <c r="H24" s="6"/>
      <c r="I24" s="6"/>
    </row>
    <row r="25" spans="1:9" x14ac:dyDescent="0.3">
      <c r="A25" s="7" t="s">
        <v>256</v>
      </c>
      <c r="B25" s="2" t="s">
        <v>257</v>
      </c>
      <c r="C25" s="2"/>
      <c r="D25" s="2"/>
      <c r="E25" s="2"/>
      <c r="F25" s="2" t="s">
        <v>124</v>
      </c>
      <c r="G25" s="2" t="s">
        <v>124</v>
      </c>
      <c r="H25" s="2" t="s">
        <v>124</v>
      </c>
      <c r="I25" s="2"/>
    </row>
    <row r="26" spans="1:9" x14ac:dyDescent="0.3">
      <c r="A26" s="5"/>
      <c r="B26" s="6"/>
      <c r="C26" s="6"/>
      <c r="D26" s="6"/>
      <c r="E26" s="6"/>
      <c r="F26" s="6"/>
      <c r="G26" s="6"/>
      <c r="H26" s="6"/>
      <c r="I26" s="6"/>
    </row>
    <row r="27" spans="1:9" x14ac:dyDescent="0.3">
      <c r="A27" s="7" t="s">
        <v>122</v>
      </c>
      <c r="B27" s="2" t="s">
        <v>258</v>
      </c>
      <c r="C27" s="2"/>
      <c r="D27" s="2"/>
      <c r="E27" s="2"/>
      <c r="F27" s="2" t="s">
        <v>124</v>
      </c>
      <c r="G27" s="2" t="s">
        <v>124</v>
      </c>
      <c r="H27" s="2" t="s">
        <v>124</v>
      </c>
      <c r="I27" s="2"/>
    </row>
    <row r="28" spans="1:9" x14ac:dyDescent="0.3">
      <c r="A28" s="5"/>
      <c r="B28" s="6"/>
      <c r="C28" s="6"/>
      <c r="D28" s="6"/>
      <c r="E28" s="6"/>
      <c r="F28" s="6"/>
      <c r="G28" s="6"/>
      <c r="H28" s="6"/>
      <c r="I28" s="6"/>
    </row>
    <row r="29" spans="1:9" x14ac:dyDescent="0.3">
      <c r="A29" s="7" t="s">
        <v>259</v>
      </c>
      <c r="B29" s="2" t="s">
        <v>260</v>
      </c>
      <c r="C29" s="2"/>
      <c r="D29" s="2"/>
      <c r="E29" s="2"/>
      <c r="F29" s="2" t="s">
        <v>124</v>
      </c>
      <c r="G29" s="2" t="s">
        <v>124</v>
      </c>
      <c r="H29" s="2" t="s">
        <v>124</v>
      </c>
      <c r="I29" s="2"/>
    </row>
    <row r="30" spans="1:9" x14ac:dyDescent="0.3">
      <c r="A30" s="5"/>
      <c r="B30" s="6"/>
      <c r="C30" s="6"/>
      <c r="D30" s="6"/>
      <c r="E30" s="6"/>
      <c r="F30" s="6"/>
      <c r="G30" s="6"/>
      <c r="H30" s="6"/>
      <c r="I30" s="6"/>
    </row>
    <row r="31" spans="1:9" x14ac:dyDescent="0.3">
      <c r="A31" s="7"/>
      <c r="B31" s="2" t="s">
        <v>261</v>
      </c>
      <c r="C31" s="2"/>
      <c r="D31" s="2"/>
      <c r="E31" s="2"/>
      <c r="F31" s="11">
        <v>2502.5700000000002</v>
      </c>
      <c r="G31" s="12">
        <v>4.7199999999999999E-2</v>
      </c>
      <c r="H31" s="2"/>
      <c r="I31" s="2"/>
    </row>
    <row r="32" spans="1:9" x14ac:dyDescent="0.3">
      <c r="A32" s="5"/>
      <c r="B32" s="6"/>
      <c r="C32" s="6"/>
      <c r="D32" s="6"/>
      <c r="E32" s="6"/>
      <c r="F32" s="6"/>
      <c r="G32" s="6"/>
      <c r="H32" s="6"/>
      <c r="I32" s="6"/>
    </row>
    <row r="33" spans="1:9" x14ac:dyDescent="0.3">
      <c r="A33" s="5"/>
      <c r="B33" s="2" t="s">
        <v>262</v>
      </c>
      <c r="C33" s="6"/>
      <c r="D33" s="6"/>
      <c r="E33" s="6"/>
      <c r="F33" s="6"/>
      <c r="G33" s="6"/>
      <c r="H33" s="6"/>
      <c r="I33" s="6"/>
    </row>
    <row r="34" spans="1:9" x14ac:dyDescent="0.3">
      <c r="A34" s="5"/>
      <c r="B34" s="6"/>
      <c r="C34" s="6"/>
      <c r="D34" s="6"/>
      <c r="E34" s="6"/>
      <c r="F34" s="6"/>
      <c r="G34" s="6"/>
      <c r="H34" s="6"/>
      <c r="I34" s="6"/>
    </row>
    <row r="35" spans="1:9" x14ac:dyDescent="0.3">
      <c r="A35" s="7" t="s">
        <v>8</v>
      </c>
      <c r="B35" s="2" t="s">
        <v>263</v>
      </c>
      <c r="C35" s="6"/>
      <c r="D35" s="6"/>
      <c r="E35" s="6"/>
      <c r="F35" s="6"/>
      <c r="G35" s="6"/>
      <c r="H35" s="6"/>
      <c r="I35" s="6"/>
    </row>
    <row r="36" spans="1:9" x14ac:dyDescent="0.3">
      <c r="A36" s="5"/>
      <c r="B36" s="6"/>
      <c r="C36" s="6"/>
      <c r="D36" s="6"/>
      <c r="E36" s="6"/>
      <c r="F36" s="6"/>
      <c r="G36" s="6"/>
      <c r="H36" s="6"/>
      <c r="I36" s="6"/>
    </row>
    <row r="37" spans="1:9" x14ac:dyDescent="0.3">
      <c r="A37" s="5">
        <v>1</v>
      </c>
      <c r="B37" s="6" t="s">
        <v>733</v>
      </c>
      <c r="C37" s="6" t="s">
        <v>642</v>
      </c>
      <c r="D37" s="6" t="s">
        <v>250</v>
      </c>
      <c r="E37" s="8">
        <v>6000000</v>
      </c>
      <c r="F37" s="9">
        <v>5999.24</v>
      </c>
      <c r="G37" s="10">
        <v>0.1132</v>
      </c>
      <c r="H37" s="10">
        <v>4.6100000000000002E-2</v>
      </c>
      <c r="I37" s="6"/>
    </row>
    <row r="38" spans="1:9" x14ac:dyDescent="0.3">
      <c r="A38" s="5">
        <v>2</v>
      </c>
      <c r="B38" s="6" t="s">
        <v>734</v>
      </c>
      <c r="C38" s="6" t="s">
        <v>643</v>
      </c>
      <c r="D38" s="6" t="s">
        <v>250</v>
      </c>
      <c r="E38" s="8">
        <v>5000000</v>
      </c>
      <c r="F38" s="9">
        <v>4988.93</v>
      </c>
      <c r="G38" s="10">
        <v>9.4200000000000006E-2</v>
      </c>
      <c r="H38" s="10">
        <v>5.3999999999999999E-2</v>
      </c>
      <c r="I38" s="6"/>
    </row>
    <row r="39" spans="1:9" x14ac:dyDescent="0.3">
      <c r="A39" s="5">
        <v>3</v>
      </c>
      <c r="B39" s="6" t="s">
        <v>735</v>
      </c>
      <c r="C39" s="6" t="s">
        <v>644</v>
      </c>
      <c r="D39" s="6" t="s">
        <v>250</v>
      </c>
      <c r="E39" s="8">
        <v>5000000</v>
      </c>
      <c r="F39" s="9">
        <v>4973.51</v>
      </c>
      <c r="G39" s="10">
        <v>9.3899999999999997E-2</v>
      </c>
      <c r="H39" s="10">
        <v>5.3999999999999999E-2</v>
      </c>
      <c r="I39" s="6"/>
    </row>
    <row r="40" spans="1:9" x14ac:dyDescent="0.3">
      <c r="A40" s="5">
        <v>4</v>
      </c>
      <c r="B40" s="6" t="s">
        <v>736</v>
      </c>
      <c r="C40" s="6" t="s">
        <v>645</v>
      </c>
      <c r="D40" s="6" t="s">
        <v>250</v>
      </c>
      <c r="E40" s="8">
        <v>5000000</v>
      </c>
      <c r="F40" s="9">
        <v>4952.8900000000003</v>
      </c>
      <c r="G40" s="10">
        <v>9.35E-2</v>
      </c>
      <c r="H40" s="10">
        <v>5.4248999999999999E-2</v>
      </c>
      <c r="I40" s="6"/>
    </row>
    <row r="41" spans="1:9" x14ac:dyDescent="0.3">
      <c r="A41" s="5">
        <v>5</v>
      </c>
      <c r="B41" s="6" t="s">
        <v>646</v>
      </c>
      <c r="C41" s="6" t="s">
        <v>647</v>
      </c>
      <c r="D41" s="6" t="s">
        <v>250</v>
      </c>
      <c r="E41" s="8">
        <v>2500000</v>
      </c>
      <c r="F41" s="9">
        <v>2478.4699999999998</v>
      </c>
      <c r="G41" s="10">
        <v>4.6800000000000001E-2</v>
      </c>
      <c r="H41" s="10">
        <v>5.4670000000000003E-2</v>
      </c>
      <c r="I41" s="6"/>
    </row>
    <row r="42" spans="1:9" x14ac:dyDescent="0.3">
      <c r="A42" s="5">
        <v>6</v>
      </c>
      <c r="B42" s="6" t="s">
        <v>648</v>
      </c>
      <c r="C42" s="6" t="s">
        <v>649</v>
      </c>
      <c r="D42" s="6" t="s">
        <v>250</v>
      </c>
      <c r="E42" s="8">
        <v>1500000</v>
      </c>
      <c r="F42" s="9">
        <v>1493.59</v>
      </c>
      <c r="G42" s="10">
        <v>2.8199999999999999E-2</v>
      </c>
      <c r="H42" s="10">
        <v>5.3999999999999999E-2</v>
      </c>
      <c r="I42" s="6"/>
    </row>
    <row r="43" spans="1:9" x14ac:dyDescent="0.3">
      <c r="A43" s="5"/>
      <c r="B43" s="6"/>
      <c r="C43" s="6"/>
      <c r="D43" s="6"/>
      <c r="E43" s="6"/>
      <c r="F43" s="6"/>
      <c r="G43" s="6"/>
      <c r="H43" s="6"/>
      <c r="I43" s="6"/>
    </row>
    <row r="44" spans="1:9" x14ac:dyDescent="0.3">
      <c r="A44" s="7"/>
      <c r="B44" s="2" t="s">
        <v>650</v>
      </c>
      <c r="C44" s="2"/>
      <c r="D44" s="2"/>
      <c r="E44" s="2"/>
      <c r="F44" s="31">
        <v>24886.63</v>
      </c>
      <c r="G44" s="12">
        <v>0.4698</v>
      </c>
      <c r="H44" s="2"/>
      <c r="I44" s="2"/>
    </row>
    <row r="45" spans="1:9" x14ac:dyDescent="0.3">
      <c r="A45" s="5"/>
      <c r="B45" s="6"/>
      <c r="C45" s="6"/>
      <c r="D45" s="6"/>
      <c r="E45" s="6"/>
      <c r="F45" s="6"/>
      <c r="G45" s="6"/>
      <c r="H45" s="6"/>
      <c r="I45" s="6"/>
    </row>
    <row r="46" spans="1:9" x14ac:dyDescent="0.3">
      <c r="A46" s="7" t="s">
        <v>122</v>
      </c>
      <c r="B46" s="2" t="s">
        <v>264</v>
      </c>
      <c r="C46" s="6"/>
      <c r="D46" s="6"/>
      <c r="E46" s="6"/>
      <c r="F46" s="6"/>
      <c r="G46" s="6"/>
      <c r="H46" s="6"/>
      <c r="I46" s="6"/>
    </row>
    <row r="47" spans="1:9" x14ac:dyDescent="0.3">
      <c r="A47" s="5"/>
      <c r="B47" s="6"/>
      <c r="C47" s="6"/>
      <c r="D47" s="6"/>
      <c r="E47" s="6"/>
      <c r="F47" s="6"/>
      <c r="G47" s="6"/>
      <c r="H47" s="6"/>
      <c r="I47" s="6"/>
    </row>
    <row r="48" spans="1:9" x14ac:dyDescent="0.3">
      <c r="A48" s="5">
        <v>1</v>
      </c>
      <c r="B48" s="6" t="s">
        <v>737</v>
      </c>
      <c r="C48" s="6" t="s">
        <v>651</v>
      </c>
      <c r="D48" s="6" t="s">
        <v>652</v>
      </c>
      <c r="E48" s="8">
        <v>500</v>
      </c>
      <c r="F48" s="9">
        <v>2490.73</v>
      </c>
      <c r="G48" s="10">
        <v>4.7E-2</v>
      </c>
      <c r="H48" s="10">
        <v>5.91E-2</v>
      </c>
      <c r="I48" s="6"/>
    </row>
    <row r="49" spans="1:9" x14ac:dyDescent="0.3">
      <c r="A49" s="5">
        <v>2</v>
      </c>
      <c r="B49" s="6" t="s">
        <v>653</v>
      </c>
      <c r="C49" s="6" t="s">
        <v>654</v>
      </c>
      <c r="D49" s="6" t="s">
        <v>652</v>
      </c>
      <c r="E49" s="8">
        <v>300</v>
      </c>
      <c r="F49" s="9">
        <v>1482.41</v>
      </c>
      <c r="G49" s="10">
        <v>2.8000000000000001E-2</v>
      </c>
      <c r="H49" s="10">
        <v>5.7759999999999999E-2</v>
      </c>
      <c r="I49" s="6"/>
    </row>
    <row r="50" spans="1:9" x14ac:dyDescent="0.3">
      <c r="A50" s="5"/>
      <c r="B50" s="6"/>
      <c r="C50" s="6"/>
      <c r="D50" s="6"/>
      <c r="E50" s="6"/>
      <c r="F50" s="6"/>
      <c r="G50" s="6"/>
      <c r="H50" s="6"/>
      <c r="I50" s="6"/>
    </row>
    <row r="51" spans="1:9" x14ac:dyDescent="0.3">
      <c r="A51" s="7"/>
      <c r="B51" s="2" t="s">
        <v>655</v>
      </c>
      <c r="C51" s="2"/>
      <c r="D51" s="2"/>
      <c r="E51" s="2"/>
      <c r="F51" s="21">
        <f>F48+F49</f>
        <v>3973.1400000000003</v>
      </c>
      <c r="G51" s="12">
        <v>7.4999999999999997E-2</v>
      </c>
      <c r="H51" s="2"/>
      <c r="I51" s="2"/>
    </row>
    <row r="52" spans="1:9" x14ac:dyDescent="0.3">
      <c r="A52" s="5"/>
      <c r="B52" s="6"/>
      <c r="C52" s="6"/>
      <c r="D52" s="6"/>
      <c r="E52" s="6"/>
      <c r="F52" s="6"/>
      <c r="G52" s="6"/>
      <c r="H52" s="6"/>
      <c r="I52" s="6"/>
    </row>
    <row r="53" spans="1:9" x14ac:dyDescent="0.3">
      <c r="A53" s="7" t="s">
        <v>259</v>
      </c>
      <c r="B53" s="2" t="s">
        <v>265</v>
      </c>
      <c r="C53" s="6"/>
      <c r="D53" s="6"/>
      <c r="E53" s="6"/>
      <c r="F53" s="6"/>
      <c r="G53" s="6"/>
      <c r="H53" s="6"/>
      <c r="I53" s="6"/>
    </row>
    <row r="54" spans="1:9" x14ac:dyDescent="0.3">
      <c r="A54" s="5"/>
      <c r="B54" s="6"/>
      <c r="C54" s="6"/>
      <c r="D54" s="6"/>
      <c r="E54" s="6"/>
      <c r="F54" s="6"/>
      <c r="G54" s="6"/>
      <c r="H54" s="6"/>
      <c r="I54" s="6"/>
    </row>
    <row r="55" spans="1:9" x14ac:dyDescent="0.3">
      <c r="A55" s="5">
        <v>1</v>
      </c>
      <c r="B55" s="6" t="s">
        <v>738</v>
      </c>
      <c r="C55" s="6" t="s">
        <v>656</v>
      </c>
      <c r="D55" s="6" t="s">
        <v>652</v>
      </c>
      <c r="E55" s="8">
        <v>900</v>
      </c>
      <c r="F55" s="9">
        <v>4450.03</v>
      </c>
      <c r="G55" s="10">
        <v>8.4000000000000005E-2</v>
      </c>
      <c r="H55" s="10">
        <v>5.7726E-2</v>
      </c>
      <c r="I55" s="6"/>
    </row>
    <row r="56" spans="1:9" x14ac:dyDescent="0.3">
      <c r="A56" s="5">
        <v>2</v>
      </c>
      <c r="B56" s="6" t="s">
        <v>739</v>
      </c>
      <c r="C56" s="6" t="s">
        <v>657</v>
      </c>
      <c r="D56" s="6" t="s">
        <v>652</v>
      </c>
      <c r="E56" s="8">
        <v>500</v>
      </c>
      <c r="F56" s="9">
        <v>2499.1999999999998</v>
      </c>
      <c r="G56" s="10">
        <v>4.7199999999999999E-2</v>
      </c>
      <c r="H56" s="10">
        <v>5.8700000000000002E-2</v>
      </c>
      <c r="I56" s="6"/>
    </row>
    <row r="57" spans="1:9" x14ac:dyDescent="0.3">
      <c r="A57" s="5">
        <v>3</v>
      </c>
      <c r="B57" s="6" t="s">
        <v>740</v>
      </c>
      <c r="C57" s="6" t="s">
        <v>658</v>
      </c>
      <c r="D57" s="6" t="s">
        <v>659</v>
      </c>
      <c r="E57" s="8">
        <v>500</v>
      </c>
      <c r="F57" s="9">
        <v>2499.1999999999998</v>
      </c>
      <c r="G57" s="10">
        <v>4.7199999999999999E-2</v>
      </c>
      <c r="H57" s="10">
        <v>5.8749000000000003E-2</v>
      </c>
      <c r="I57" s="6"/>
    </row>
    <row r="58" spans="1:9" x14ac:dyDescent="0.3">
      <c r="A58" s="5">
        <v>4</v>
      </c>
      <c r="B58" s="6" t="s">
        <v>741</v>
      </c>
      <c r="C58" s="6" t="s">
        <v>660</v>
      </c>
      <c r="D58" s="6" t="s">
        <v>661</v>
      </c>
      <c r="E58" s="8">
        <v>500</v>
      </c>
      <c r="F58" s="9">
        <v>2491.16</v>
      </c>
      <c r="G58" s="10">
        <v>4.7E-2</v>
      </c>
      <c r="H58" s="10">
        <v>5.8900000000000001E-2</v>
      </c>
      <c r="I58" s="6"/>
    </row>
    <row r="59" spans="1:9" x14ac:dyDescent="0.3">
      <c r="A59" s="5">
        <v>5</v>
      </c>
      <c r="B59" s="6" t="s">
        <v>662</v>
      </c>
      <c r="C59" s="6" t="s">
        <v>663</v>
      </c>
      <c r="D59" s="6" t="s">
        <v>652</v>
      </c>
      <c r="E59" s="8">
        <v>500</v>
      </c>
      <c r="F59" s="9">
        <v>2486.9299999999998</v>
      </c>
      <c r="G59" s="10">
        <v>4.6899999999999997E-2</v>
      </c>
      <c r="H59" s="10">
        <v>5.8148999999999999E-2</v>
      </c>
      <c r="I59" s="6"/>
    </row>
    <row r="60" spans="1:9" x14ac:dyDescent="0.3">
      <c r="A60" s="5">
        <v>6</v>
      </c>
      <c r="B60" s="6" t="s">
        <v>664</v>
      </c>
      <c r="C60" s="6" t="s">
        <v>665</v>
      </c>
      <c r="D60" s="6" t="s">
        <v>652</v>
      </c>
      <c r="E60" s="8">
        <v>500</v>
      </c>
      <c r="F60" s="9">
        <v>2469.92</v>
      </c>
      <c r="G60" s="10">
        <v>4.6600000000000003E-2</v>
      </c>
      <c r="H60" s="10">
        <v>5.7000000000000002E-2</v>
      </c>
      <c r="I60" s="6"/>
    </row>
    <row r="61" spans="1:9" x14ac:dyDescent="0.3">
      <c r="A61" s="5">
        <v>7</v>
      </c>
      <c r="B61" s="6" t="s">
        <v>666</v>
      </c>
      <c r="C61" s="6" t="s">
        <v>667</v>
      </c>
      <c r="D61" s="6" t="s">
        <v>661</v>
      </c>
      <c r="E61" s="8">
        <v>400</v>
      </c>
      <c r="F61" s="9">
        <v>1979.59</v>
      </c>
      <c r="G61" s="10">
        <v>3.7400000000000003E-2</v>
      </c>
      <c r="H61" s="10">
        <v>5.7898999999999999E-2</v>
      </c>
      <c r="I61" s="6"/>
    </row>
    <row r="62" spans="1:9" x14ac:dyDescent="0.3">
      <c r="A62" s="5"/>
      <c r="B62" s="6"/>
      <c r="C62" s="6"/>
      <c r="D62" s="6"/>
      <c r="E62" s="6"/>
      <c r="F62" s="6"/>
      <c r="G62" s="6"/>
      <c r="H62" s="6"/>
      <c r="I62" s="6"/>
    </row>
    <row r="63" spans="1:9" x14ac:dyDescent="0.3">
      <c r="A63" s="7"/>
      <c r="B63" s="2" t="s">
        <v>668</v>
      </c>
      <c r="C63" s="2"/>
      <c r="D63" s="2"/>
      <c r="E63" s="2"/>
      <c r="F63" s="31">
        <v>18876.03</v>
      </c>
      <c r="G63" s="12">
        <v>0.35630000000000001</v>
      </c>
      <c r="H63" s="2"/>
      <c r="I63" s="2"/>
    </row>
    <row r="64" spans="1:9" x14ac:dyDescent="0.3">
      <c r="A64" s="5"/>
      <c r="B64" s="6"/>
      <c r="C64" s="6"/>
      <c r="D64" s="6"/>
      <c r="E64" s="6"/>
      <c r="F64" s="6"/>
      <c r="G64" s="6"/>
      <c r="H64" s="6"/>
      <c r="I64" s="6"/>
    </row>
    <row r="65" spans="1:9" x14ac:dyDescent="0.3">
      <c r="A65" s="7" t="s">
        <v>266</v>
      </c>
      <c r="B65" s="2" t="s">
        <v>267</v>
      </c>
      <c r="C65" s="6"/>
      <c r="D65" s="6"/>
      <c r="E65" s="8"/>
      <c r="F65" s="9">
        <v>2296.84</v>
      </c>
      <c r="G65" s="10">
        <v>4.3400000000000001E-2</v>
      </c>
      <c r="H65" s="10">
        <v>5.5100000000000003E-2</v>
      </c>
      <c r="I65" s="6"/>
    </row>
    <row r="66" spans="1:9" x14ac:dyDescent="0.3">
      <c r="A66" s="5"/>
      <c r="B66" s="6"/>
      <c r="C66" s="6"/>
      <c r="D66" s="6"/>
      <c r="E66" s="6"/>
      <c r="F66" s="6"/>
      <c r="G66" s="6"/>
      <c r="H66" s="6"/>
      <c r="I66" s="6"/>
    </row>
    <row r="67" spans="1:9" x14ac:dyDescent="0.3">
      <c r="A67" s="7"/>
      <c r="B67" s="2" t="s">
        <v>268</v>
      </c>
      <c r="C67" s="2"/>
      <c r="D67" s="2"/>
      <c r="E67" s="2"/>
      <c r="F67" s="11">
        <v>50032.639999999999</v>
      </c>
      <c r="G67" s="12">
        <v>0.94450000000000001</v>
      </c>
      <c r="H67" s="2"/>
      <c r="I67" s="2"/>
    </row>
    <row r="68" spans="1:9" x14ac:dyDescent="0.3">
      <c r="A68" s="5"/>
      <c r="B68" s="6"/>
      <c r="C68" s="6"/>
      <c r="D68" s="6"/>
      <c r="E68" s="6"/>
      <c r="F68" s="6"/>
      <c r="G68" s="6"/>
      <c r="H68" s="6"/>
      <c r="I68" s="6"/>
    </row>
    <row r="69" spans="1:9" x14ac:dyDescent="0.3">
      <c r="A69" s="5"/>
      <c r="B69" s="2" t="s">
        <v>129</v>
      </c>
      <c r="C69" s="6"/>
      <c r="D69" s="6"/>
      <c r="E69" s="6"/>
      <c r="F69" s="6"/>
      <c r="G69" s="6"/>
      <c r="H69" s="6"/>
      <c r="I69" s="6"/>
    </row>
    <row r="70" spans="1:9" x14ac:dyDescent="0.3">
      <c r="A70" s="5">
        <v>1</v>
      </c>
      <c r="B70" s="6" t="s">
        <v>491</v>
      </c>
      <c r="C70" s="6" t="s">
        <v>492</v>
      </c>
      <c r="D70" s="6"/>
      <c r="E70" s="8">
        <v>1534.23</v>
      </c>
      <c r="F70" s="9">
        <v>174.68</v>
      </c>
      <c r="G70" s="10">
        <v>3.3E-3</v>
      </c>
      <c r="H70" s="6"/>
      <c r="I70" s="6"/>
    </row>
    <row r="71" spans="1:9" x14ac:dyDescent="0.3">
      <c r="A71" s="5"/>
      <c r="B71" s="6"/>
      <c r="C71" s="6"/>
      <c r="D71" s="6"/>
      <c r="E71" s="6"/>
      <c r="F71" s="6"/>
      <c r="G71" s="6"/>
      <c r="H71" s="6"/>
      <c r="I71" s="6"/>
    </row>
    <row r="72" spans="1:9" x14ac:dyDescent="0.3">
      <c r="A72" s="5"/>
      <c r="B72" s="6" t="s">
        <v>130</v>
      </c>
      <c r="C72" s="6"/>
      <c r="D72" s="6"/>
      <c r="E72" s="6"/>
      <c r="F72" s="9">
        <v>273.07</v>
      </c>
      <c r="G72" s="10">
        <v>5.0000000000000001E-3</v>
      </c>
      <c r="H72" s="6"/>
      <c r="I72" s="6"/>
    </row>
    <row r="73" spans="1:9" x14ac:dyDescent="0.3">
      <c r="A73" s="5"/>
      <c r="B73" s="6"/>
      <c r="C73" s="6"/>
      <c r="D73" s="6"/>
      <c r="E73" s="6"/>
      <c r="F73" s="6"/>
      <c r="G73" s="6"/>
      <c r="H73" s="6"/>
      <c r="I73" s="6"/>
    </row>
    <row r="74" spans="1:9" x14ac:dyDescent="0.3">
      <c r="A74" s="7"/>
      <c r="B74" s="2" t="s">
        <v>131</v>
      </c>
      <c r="C74" s="2"/>
      <c r="D74" s="2"/>
      <c r="E74" s="2"/>
      <c r="F74" s="11">
        <v>52982.962505000003</v>
      </c>
      <c r="G74" s="12">
        <v>1</v>
      </c>
      <c r="H74" s="2"/>
      <c r="I74" s="2"/>
    </row>
    <row r="75" spans="1:9" x14ac:dyDescent="0.3">
      <c r="A75" s="5"/>
      <c r="B75" s="6"/>
      <c r="C75" s="6"/>
      <c r="D75" s="6"/>
      <c r="E75" s="6"/>
      <c r="F75" s="6"/>
      <c r="G75" s="6"/>
      <c r="H75" s="6"/>
      <c r="I75" s="6"/>
    </row>
    <row r="76" spans="1:9" x14ac:dyDescent="0.3">
      <c r="A76" s="16"/>
      <c r="B76" s="15"/>
      <c r="C76" s="15"/>
      <c r="D76" s="15"/>
      <c r="E76" s="15"/>
      <c r="F76" s="15"/>
      <c r="G76" s="15"/>
      <c r="H76" s="15"/>
      <c r="I76" s="19"/>
    </row>
    <row r="77" spans="1:9" x14ac:dyDescent="0.3">
      <c r="A77" s="16"/>
      <c r="B77" s="2" t="s">
        <v>495</v>
      </c>
      <c r="C77" s="6"/>
      <c r="D77" s="15"/>
      <c r="E77" s="15"/>
      <c r="F77" s="15"/>
      <c r="G77" s="15"/>
      <c r="H77" s="15"/>
      <c r="I77" s="19"/>
    </row>
    <row r="78" spans="1:9" ht="28.8" x14ac:dyDescent="0.3">
      <c r="A78" s="16"/>
      <c r="B78" s="2" t="s">
        <v>496</v>
      </c>
      <c r="C78" s="2" t="s">
        <v>671</v>
      </c>
      <c r="D78" s="15"/>
      <c r="E78" s="15"/>
      <c r="F78" s="15"/>
      <c r="G78" s="15"/>
      <c r="H78" s="15"/>
      <c r="I78" s="19"/>
    </row>
    <row r="79" spans="1:9" x14ac:dyDescent="0.3">
      <c r="A79" s="16"/>
      <c r="B79" s="6" t="s">
        <v>498</v>
      </c>
      <c r="C79" s="6"/>
      <c r="D79" s="15"/>
      <c r="E79" s="15"/>
      <c r="F79" s="15"/>
      <c r="G79" s="15"/>
      <c r="H79" s="15"/>
      <c r="I79" s="19"/>
    </row>
    <row r="80" spans="1:9" x14ac:dyDescent="0.3">
      <c r="A80" s="16"/>
      <c r="B80" s="6" t="s">
        <v>499</v>
      </c>
      <c r="C80" s="32">
        <v>5.5199999999999999E-2</v>
      </c>
      <c r="D80" s="15"/>
      <c r="E80" s="15"/>
      <c r="F80" s="15"/>
      <c r="G80" s="15"/>
      <c r="H80" s="15"/>
      <c r="I80" s="19"/>
    </row>
    <row r="81" spans="1:9" x14ac:dyDescent="0.3">
      <c r="A81" s="16"/>
      <c r="B81" s="6" t="s">
        <v>500</v>
      </c>
      <c r="C81" s="33" t="s">
        <v>672</v>
      </c>
      <c r="D81" s="15"/>
      <c r="E81" s="15"/>
      <c r="F81" s="15"/>
      <c r="G81" s="15"/>
      <c r="H81" s="15"/>
      <c r="I81" s="19"/>
    </row>
    <row r="82" spans="1:9" x14ac:dyDescent="0.3">
      <c r="A82" s="16"/>
      <c r="B82" s="6" t="s">
        <v>502</v>
      </c>
      <c r="C82" s="33" t="s">
        <v>673</v>
      </c>
      <c r="D82" s="15"/>
      <c r="E82" s="15"/>
      <c r="F82" s="15"/>
      <c r="G82" s="15"/>
      <c r="H82" s="15"/>
      <c r="I82" s="19"/>
    </row>
    <row r="83" spans="1:9" x14ac:dyDescent="0.3">
      <c r="A83" s="16"/>
      <c r="B83" s="6" t="s">
        <v>504</v>
      </c>
      <c r="C83" s="33" t="s">
        <v>505</v>
      </c>
      <c r="D83" s="15"/>
      <c r="E83" s="15"/>
      <c r="F83" s="15"/>
      <c r="G83" s="15"/>
      <c r="H83" s="15"/>
      <c r="I83" s="19"/>
    </row>
    <row r="84" spans="1:9" x14ac:dyDescent="0.3">
      <c r="A84" s="16"/>
      <c r="B84" s="71" t="s">
        <v>506</v>
      </c>
      <c r="C84" s="71"/>
      <c r="D84" s="15"/>
      <c r="E84" s="15"/>
      <c r="F84" s="15"/>
      <c r="G84" s="15"/>
      <c r="H84" s="15"/>
      <c r="I84" s="19"/>
    </row>
    <row r="85" spans="1:9" x14ac:dyDescent="0.3">
      <c r="A85" s="16"/>
      <c r="B85" s="15"/>
      <c r="C85" s="15"/>
      <c r="D85" s="15"/>
      <c r="E85" s="15"/>
      <c r="F85" s="15"/>
      <c r="G85" s="15"/>
      <c r="H85" s="15"/>
      <c r="I85" s="19"/>
    </row>
    <row r="86" spans="1:9" x14ac:dyDescent="0.3">
      <c r="A86" s="16"/>
      <c r="B86" s="15"/>
      <c r="C86" s="15"/>
      <c r="D86" s="15"/>
      <c r="E86" s="15"/>
      <c r="F86" s="15"/>
      <c r="G86" s="15"/>
      <c r="H86" s="15"/>
      <c r="I86" s="19"/>
    </row>
    <row r="87" spans="1:9" x14ac:dyDescent="0.3">
      <c r="A87" s="16"/>
      <c r="B87" s="53" t="s">
        <v>137</v>
      </c>
      <c r="C87" s="53"/>
      <c r="D87" s="53"/>
      <c r="E87" s="53"/>
      <c r="F87" s="53"/>
      <c r="G87" s="53"/>
      <c r="H87" s="53"/>
      <c r="I87" s="54"/>
    </row>
    <row r="88" spans="1:9" x14ac:dyDescent="0.3">
      <c r="A88" s="18" t="s">
        <v>138</v>
      </c>
      <c r="B88" s="53" t="s">
        <v>139</v>
      </c>
      <c r="C88" s="53"/>
      <c r="D88" s="53"/>
      <c r="E88" s="53"/>
      <c r="F88" s="53"/>
      <c r="G88" s="53"/>
      <c r="H88" s="53"/>
      <c r="I88" s="54"/>
    </row>
    <row r="89" spans="1:9" x14ac:dyDescent="0.3">
      <c r="A89" s="18" t="s">
        <v>140</v>
      </c>
      <c r="B89" s="53" t="s">
        <v>674</v>
      </c>
      <c r="C89" s="53"/>
      <c r="D89" s="53"/>
      <c r="E89" s="53"/>
      <c r="F89" s="53"/>
      <c r="G89" s="53"/>
      <c r="H89" s="53"/>
      <c r="I89" s="54"/>
    </row>
    <row r="90" spans="1:9" x14ac:dyDescent="0.3">
      <c r="A90" s="18" t="s">
        <v>142</v>
      </c>
      <c r="B90" s="53" t="s">
        <v>143</v>
      </c>
      <c r="C90" s="53"/>
      <c r="D90" s="53"/>
      <c r="E90" s="53"/>
      <c r="F90" s="53"/>
      <c r="G90" s="53"/>
      <c r="H90" s="53"/>
      <c r="I90" s="54"/>
    </row>
    <row r="91" spans="1:9" ht="28.8" x14ac:dyDescent="0.3">
      <c r="A91" s="16"/>
      <c r="B91" s="2" t="s">
        <v>144</v>
      </c>
      <c r="C91" s="2" t="s">
        <v>145</v>
      </c>
      <c r="D91" s="15"/>
      <c r="E91" s="15"/>
      <c r="F91" s="15"/>
      <c r="G91" s="15"/>
      <c r="H91" s="15"/>
      <c r="I91" s="19"/>
    </row>
    <row r="92" spans="1:9" x14ac:dyDescent="0.3">
      <c r="A92" s="16"/>
      <c r="B92" s="6" t="s">
        <v>675</v>
      </c>
      <c r="C92" s="34">
        <v>10.008699999999999</v>
      </c>
      <c r="D92" s="15"/>
      <c r="E92" s="35"/>
      <c r="F92" s="15"/>
      <c r="G92" s="15"/>
      <c r="H92" s="15"/>
      <c r="I92" s="19"/>
    </row>
    <row r="93" spans="1:9" x14ac:dyDescent="0.3">
      <c r="A93" s="16"/>
      <c r="B93" s="6" t="s">
        <v>676</v>
      </c>
      <c r="C93" s="34">
        <v>10.0198</v>
      </c>
      <c r="D93" s="15"/>
      <c r="E93" s="35"/>
      <c r="F93" s="15"/>
      <c r="G93" s="15"/>
      <c r="H93" s="15"/>
      <c r="I93" s="19"/>
    </row>
    <row r="94" spans="1:9" x14ac:dyDescent="0.3">
      <c r="A94" s="16"/>
      <c r="B94" s="6" t="s">
        <v>146</v>
      </c>
      <c r="C94" s="34">
        <v>35.720700000000001</v>
      </c>
      <c r="D94" s="15"/>
      <c r="E94" s="35"/>
      <c r="F94" s="15"/>
      <c r="G94" s="15"/>
      <c r="H94" s="15"/>
      <c r="I94" s="19"/>
    </row>
    <row r="95" spans="1:9" x14ac:dyDescent="0.3">
      <c r="A95" s="16"/>
      <c r="B95" s="6" t="s">
        <v>727</v>
      </c>
      <c r="C95" s="34">
        <v>10.0002</v>
      </c>
      <c r="D95" s="15"/>
      <c r="E95" s="35"/>
      <c r="F95" s="15"/>
      <c r="G95" s="15"/>
      <c r="H95" s="15"/>
      <c r="I95" s="19"/>
    </row>
    <row r="96" spans="1:9" x14ac:dyDescent="0.3">
      <c r="A96" s="16"/>
      <c r="B96" s="6" t="s">
        <v>728</v>
      </c>
      <c r="C96" s="34">
        <v>10.016999999999999</v>
      </c>
      <c r="D96" s="15"/>
      <c r="E96" s="35"/>
      <c r="F96" s="15"/>
      <c r="G96" s="15"/>
      <c r="H96" s="15"/>
      <c r="I96" s="19"/>
    </row>
    <row r="97" spans="1:9" x14ac:dyDescent="0.3">
      <c r="A97" s="16"/>
      <c r="B97" s="6" t="s">
        <v>147</v>
      </c>
      <c r="C97" s="34">
        <v>35.461500000000001</v>
      </c>
      <c r="D97" s="15"/>
      <c r="E97" s="35"/>
      <c r="F97" s="15"/>
      <c r="G97" s="15"/>
      <c r="H97" s="15"/>
      <c r="I97" s="19"/>
    </row>
    <row r="98" spans="1:9" x14ac:dyDescent="0.3">
      <c r="A98" s="16"/>
      <c r="B98" s="6" t="s">
        <v>677</v>
      </c>
      <c r="C98" s="34">
        <v>10</v>
      </c>
      <c r="D98" s="15"/>
      <c r="E98" s="35"/>
      <c r="F98" s="15"/>
      <c r="G98" s="15"/>
      <c r="H98" s="15"/>
      <c r="I98" s="19"/>
    </row>
    <row r="99" spans="1:9" x14ac:dyDescent="0.3">
      <c r="A99" s="16"/>
      <c r="B99" s="6" t="s">
        <v>678</v>
      </c>
      <c r="C99" s="34">
        <v>11.2309</v>
      </c>
      <c r="D99" s="15"/>
      <c r="E99" s="35"/>
      <c r="F99" s="15"/>
      <c r="G99" s="15"/>
      <c r="H99" s="15"/>
      <c r="I99" s="19"/>
    </row>
    <row r="100" spans="1:9" x14ac:dyDescent="0.3">
      <c r="A100" s="16"/>
      <c r="B100" s="6" t="s">
        <v>679</v>
      </c>
      <c r="C100" s="34">
        <v>10</v>
      </c>
      <c r="D100" s="15"/>
      <c r="E100" s="35"/>
      <c r="F100" s="15"/>
      <c r="G100" s="15"/>
      <c r="H100" s="15"/>
      <c r="I100" s="19"/>
    </row>
    <row r="101" spans="1:9" x14ac:dyDescent="0.3">
      <c r="A101" s="16"/>
      <c r="B101" s="6" t="s">
        <v>680</v>
      </c>
      <c r="C101" s="34">
        <v>10.799099999999999</v>
      </c>
      <c r="D101" s="15"/>
      <c r="E101" s="35"/>
      <c r="F101" s="15"/>
      <c r="G101" s="15"/>
      <c r="H101" s="15"/>
      <c r="I101" s="19"/>
    </row>
    <row r="102" spans="1:9" x14ac:dyDescent="0.3">
      <c r="A102" s="18" t="s">
        <v>148</v>
      </c>
      <c r="B102" s="53" t="s">
        <v>509</v>
      </c>
      <c r="C102" s="53"/>
      <c r="D102" s="53"/>
      <c r="E102" s="53"/>
      <c r="F102" s="53"/>
      <c r="G102" s="53"/>
      <c r="H102" s="53"/>
      <c r="I102" s="54"/>
    </row>
    <row r="103" spans="1:9" ht="28.8" x14ac:dyDescent="0.3">
      <c r="A103" s="16"/>
      <c r="B103" s="6"/>
      <c r="C103" s="2" t="s">
        <v>510</v>
      </c>
      <c r="D103" s="15"/>
      <c r="E103" s="15"/>
      <c r="F103" s="15"/>
      <c r="G103" s="15"/>
      <c r="H103" s="15"/>
      <c r="I103" s="19"/>
    </row>
    <row r="104" spans="1:9" ht="28.8" x14ac:dyDescent="0.3">
      <c r="A104" s="16"/>
      <c r="B104" s="6"/>
      <c r="C104" s="2" t="s">
        <v>511</v>
      </c>
      <c r="D104" s="15"/>
      <c r="E104" s="15"/>
      <c r="F104" s="15"/>
      <c r="G104" s="15"/>
      <c r="H104" s="15"/>
      <c r="I104" s="19"/>
    </row>
    <row r="105" spans="1:9" x14ac:dyDescent="0.3">
      <c r="A105" s="16"/>
      <c r="B105" s="2" t="s">
        <v>675</v>
      </c>
      <c r="C105" s="6">
        <v>4.4902949999999997E-2</v>
      </c>
      <c r="D105" s="15"/>
      <c r="E105" s="15"/>
      <c r="F105" s="15"/>
      <c r="G105" s="15"/>
      <c r="H105" s="15"/>
      <c r="I105" s="19"/>
    </row>
    <row r="106" spans="1:9" x14ac:dyDescent="0.3">
      <c r="A106" s="16"/>
      <c r="B106" s="2" t="s">
        <v>676</v>
      </c>
      <c r="C106" s="6">
        <v>4.462957E-2</v>
      </c>
      <c r="D106" s="15"/>
      <c r="E106" s="15"/>
      <c r="F106" s="15"/>
      <c r="G106" s="15"/>
      <c r="H106" s="15"/>
      <c r="I106" s="19"/>
    </row>
    <row r="107" spans="1:9" x14ac:dyDescent="0.3">
      <c r="A107" s="16"/>
      <c r="B107" s="2" t="s">
        <v>727</v>
      </c>
      <c r="C107" s="6">
        <v>4.4112350000000002E-2</v>
      </c>
      <c r="D107" s="15"/>
      <c r="E107" s="15"/>
      <c r="F107" s="15"/>
      <c r="G107" s="15"/>
      <c r="H107" s="15"/>
      <c r="I107" s="19"/>
    </row>
    <row r="108" spans="1:9" x14ac:dyDescent="0.3">
      <c r="A108" s="16"/>
      <c r="B108" s="2" t="s">
        <v>728</v>
      </c>
      <c r="C108" s="6">
        <v>4.3722980000000002E-2</v>
      </c>
      <c r="D108" s="15"/>
      <c r="E108" s="15"/>
      <c r="F108" s="15"/>
      <c r="G108" s="15"/>
      <c r="H108" s="15"/>
      <c r="I108" s="19"/>
    </row>
    <row r="109" spans="1:9" ht="31.5" customHeight="1" x14ac:dyDescent="0.3">
      <c r="A109" s="16"/>
      <c r="B109" s="53" t="s">
        <v>512</v>
      </c>
      <c r="C109" s="53"/>
      <c r="D109" s="53"/>
      <c r="E109" s="53"/>
      <c r="F109" s="53"/>
      <c r="G109" s="53"/>
      <c r="H109" s="53"/>
      <c r="I109" s="54"/>
    </row>
    <row r="110" spans="1:9" x14ac:dyDescent="0.3">
      <c r="A110" s="18" t="s">
        <v>150</v>
      </c>
      <c r="B110" s="53" t="s">
        <v>750</v>
      </c>
      <c r="C110" s="53"/>
      <c r="D110" s="53"/>
      <c r="E110" s="53"/>
      <c r="F110" s="53"/>
      <c r="G110" s="53"/>
      <c r="H110" s="53"/>
      <c r="I110" s="54"/>
    </row>
    <row r="111" spans="1:9" x14ac:dyDescent="0.3">
      <c r="A111" s="18" t="s">
        <v>152</v>
      </c>
      <c r="B111" s="53" t="s">
        <v>749</v>
      </c>
      <c r="C111" s="53"/>
      <c r="D111" s="53"/>
      <c r="E111" s="53"/>
      <c r="F111" s="53"/>
      <c r="G111" s="53"/>
      <c r="H111" s="53"/>
      <c r="I111" s="54"/>
    </row>
    <row r="112" spans="1:9" x14ac:dyDescent="0.3">
      <c r="A112" s="18" t="s">
        <v>154</v>
      </c>
      <c r="B112" s="53" t="s">
        <v>743</v>
      </c>
      <c r="C112" s="53"/>
      <c r="D112" s="53"/>
      <c r="E112" s="53"/>
      <c r="F112" s="53"/>
      <c r="G112" s="53"/>
      <c r="H112" s="53"/>
      <c r="I112" s="54"/>
    </row>
    <row r="113" spans="1:9" x14ac:dyDescent="0.3">
      <c r="A113" s="18" t="s">
        <v>156</v>
      </c>
      <c r="B113" s="53" t="s">
        <v>753</v>
      </c>
      <c r="C113" s="53"/>
      <c r="D113" s="53"/>
      <c r="E113" s="53"/>
      <c r="F113" s="53"/>
      <c r="G113" s="53"/>
      <c r="H113" s="53"/>
      <c r="I113" s="54"/>
    </row>
    <row r="114" spans="1:9" x14ac:dyDescent="0.3">
      <c r="A114" s="18" t="s">
        <v>158</v>
      </c>
      <c r="B114" s="53" t="s">
        <v>745</v>
      </c>
      <c r="C114" s="53"/>
      <c r="D114" s="53"/>
      <c r="E114" s="53"/>
      <c r="F114" s="53"/>
      <c r="G114" s="53"/>
      <c r="H114" s="53"/>
      <c r="I114" s="54"/>
    </row>
    <row r="115" spans="1:9" x14ac:dyDescent="0.3">
      <c r="A115" s="18" t="s">
        <v>159</v>
      </c>
      <c r="B115" s="53" t="s">
        <v>752</v>
      </c>
      <c r="C115" s="53"/>
      <c r="D115" s="53"/>
      <c r="E115" s="53"/>
      <c r="F115" s="53"/>
      <c r="G115" s="53"/>
      <c r="H115" s="53"/>
      <c r="I115" s="54"/>
    </row>
    <row r="116" spans="1:9" x14ac:dyDescent="0.3">
      <c r="A116" s="18" t="s">
        <v>160</v>
      </c>
      <c r="B116" s="53" t="s">
        <v>729</v>
      </c>
      <c r="C116" s="53"/>
      <c r="D116" s="53"/>
      <c r="E116" s="53"/>
      <c r="F116" s="53"/>
      <c r="G116" s="53"/>
      <c r="H116" s="53"/>
      <c r="I116" s="54"/>
    </row>
    <row r="117" spans="1:9" x14ac:dyDescent="0.3">
      <c r="A117" s="18" t="s">
        <v>271</v>
      </c>
      <c r="B117" s="53" t="s">
        <v>748</v>
      </c>
      <c r="C117" s="53"/>
      <c r="D117" s="53"/>
      <c r="E117" s="53"/>
      <c r="F117" s="53"/>
      <c r="G117" s="53"/>
      <c r="H117" s="53"/>
      <c r="I117" s="54"/>
    </row>
    <row r="118" spans="1:9" x14ac:dyDescent="0.3">
      <c r="A118" s="18" t="s">
        <v>273</v>
      </c>
      <c r="B118" s="53" t="s">
        <v>272</v>
      </c>
      <c r="C118" s="53"/>
      <c r="D118" s="53"/>
      <c r="E118" s="53"/>
      <c r="F118" s="53"/>
      <c r="G118" s="53"/>
      <c r="H118" s="53"/>
      <c r="I118" s="54"/>
    </row>
    <row r="119" spans="1:9" x14ac:dyDescent="0.3">
      <c r="A119" s="18" t="s">
        <v>516</v>
      </c>
      <c r="B119" s="53" t="s">
        <v>514</v>
      </c>
      <c r="C119" s="53"/>
      <c r="D119" s="53"/>
      <c r="E119" s="53"/>
      <c r="F119" s="53"/>
      <c r="G119" s="53"/>
      <c r="H119" s="53"/>
      <c r="I119" s="54"/>
    </row>
    <row r="120" spans="1:9" ht="30.45" customHeight="1" x14ac:dyDescent="0.3">
      <c r="A120" s="18" t="s">
        <v>681</v>
      </c>
      <c r="B120" s="53" t="s">
        <v>682</v>
      </c>
      <c r="C120" s="53"/>
      <c r="D120" s="53"/>
      <c r="E120" s="53"/>
      <c r="F120" s="53"/>
      <c r="G120" s="53"/>
      <c r="H120" s="53"/>
      <c r="I120" s="54"/>
    </row>
    <row r="121" spans="1:9" x14ac:dyDescent="0.3">
      <c r="A121" s="16"/>
      <c r="B121" s="53" t="s">
        <v>754</v>
      </c>
      <c r="C121" s="53"/>
      <c r="D121" s="53"/>
      <c r="E121" s="53"/>
      <c r="F121" s="53"/>
      <c r="G121" s="53"/>
      <c r="H121" s="53"/>
      <c r="I121" s="54"/>
    </row>
    <row r="122" spans="1:9" ht="30.45" customHeight="1" x14ac:dyDescent="0.3">
      <c r="A122" s="18" t="s">
        <v>722</v>
      </c>
      <c r="B122" s="53" t="s">
        <v>721</v>
      </c>
      <c r="C122" s="53"/>
      <c r="D122" s="53"/>
      <c r="E122" s="53"/>
      <c r="F122" s="53"/>
      <c r="G122" s="53"/>
      <c r="H122" s="53"/>
      <c r="I122" s="54"/>
    </row>
    <row r="123" spans="1:9" x14ac:dyDescent="0.3">
      <c r="A123" s="16" t="s">
        <v>517</v>
      </c>
      <c r="B123" s="53" t="s">
        <v>518</v>
      </c>
      <c r="C123" s="53"/>
      <c r="D123" s="53"/>
      <c r="E123" s="53"/>
      <c r="F123" s="53"/>
      <c r="G123" s="53"/>
      <c r="H123" s="53"/>
      <c r="I123" s="54"/>
    </row>
    <row r="124" spans="1:9" x14ac:dyDescent="0.3">
      <c r="A124" s="16" t="s">
        <v>730</v>
      </c>
      <c r="B124" s="26" t="s">
        <v>731</v>
      </c>
      <c r="C124" s="26"/>
      <c r="D124" s="26"/>
      <c r="E124" s="26"/>
      <c r="F124" s="26"/>
      <c r="G124" s="26"/>
      <c r="H124" s="26"/>
      <c r="I124" s="27"/>
    </row>
    <row r="125" spans="1:9" x14ac:dyDescent="0.3">
      <c r="A125" s="16" t="s">
        <v>275</v>
      </c>
      <c r="B125" s="53" t="s">
        <v>276</v>
      </c>
      <c r="C125" s="53"/>
      <c r="D125" s="53"/>
      <c r="E125" s="53"/>
      <c r="F125" s="53"/>
      <c r="G125" s="53"/>
      <c r="H125" s="53"/>
      <c r="I125" s="54"/>
    </row>
    <row r="126" spans="1:9" x14ac:dyDescent="0.3">
      <c r="A126" s="16"/>
      <c r="B126" s="15"/>
      <c r="C126" s="15"/>
      <c r="D126" s="15"/>
      <c r="E126" s="15"/>
      <c r="F126" s="15"/>
      <c r="G126" s="15"/>
      <c r="H126" s="15"/>
      <c r="I126" s="19"/>
    </row>
    <row r="127" spans="1:9" x14ac:dyDescent="0.3">
      <c r="A127" s="16"/>
      <c r="B127" s="13" t="s">
        <v>166</v>
      </c>
      <c r="C127" s="15"/>
      <c r="D127" s="67" t="s">
        <v>684</v>
      </c>
      <c r="E127" s="68"/>
      <c r="F127" s="68"/>
      <c r="G127" s="15"/>
      <c r="H127" s="15"/>
      <c r="I127" s="19"/>
    </row>
    <row r="128" spans="1:9" x14ac:dyDescent="0.3">
      <c r="A128" s="16"/>
      <c r="B128" s="14" t="s">
        <v>683</v>
      </c>
      <c r="C128" s="15"/>
      <c r="D128" s="69" t="s">
        <v>685</v>
      </c>
      <c r="E128" s="69"/>
      <c r="F128" s="69"/>
      <c r="G128" s="15"/>
      <c r="H128" s="15"/>
      <c r="I128" s="19"/>
    </row>
    <row r="129" spans="1:9" x14ac:dyDescent="0.3">
      <c r="A129" s="16"/>
      <c r="B129" s="15"/>
      <c r="C129" s="15"/>
      <c r="D129" s="15"/>
      <c r="E129" s="15"/>
      <c r="F129" s="15"/>
      <c r="G129" s="15"/>
      <c r="H129" s="15"/>
      <c r="I129" s="19"/>
    </row>
    <row r="130" spans="1:9" x14ac:dyDescent="0.3">
      <c r="A130" s="16"/>
      <c r="B130" s="15"/>
      <c r="C130" s="15"/>
      <c r="D130" s="15"/>
      <c r="E130" s="15"/>
      <c r="F130" s="15"/>
      <c r="G130" s="15"/>
      <c r="H130" s="15"/>
      <c r="I130" s="19"/>
    </row>
    <row r="131" spans="1:9" x14ac:dyDescent="0.3">
      <c r="A131" s="16"/>
      <c r="B131" s="15"/>
      <c r="C131" s="15"/>
      <c r="D131" s="15"/>
      <c r="E131" s="15"/>
      <c r="F131" s="15"/>
      <c r="G131" s="15"/>
      <c r="H131" s="15"/>
      <c r="I131" s="19"/>
    </row>
    <row r="132" spans="1:9" x14ac:dyDescent="0.3">
      <c r="A132" s="16"/>
      <c r="B132" s="15"/>
      <c r="C132" s="15"/>
      <c r="D132" s="15"/>
      <c r="E132" s="15"/>
      <c r="F132" s="15"/>
      <c r="G132" s="15"/>
      <c r="H132" s="15"/>
      <c r="I132" s="19"/>
    </row>
    <row r="133" spans="1:9" x14ac:dyDescent="0.3">
      <c r="A133" s="16"/>
      <c r="B133" s="15"/>
      <c r="C133" s="15"/>
      <c r="D133" s="15"/>
      <c r="E133" s="15"/>
      <c r="F133" s="15"/>
      <c r="G133" s="15"/>
      <c r="H133" s="15"/>
      <c r="I133" s="19"/>
    </row>
    <row r="134" spans="1:9" x14ac:dyDescent="0.3">
      <c r="A134" s="16"/>
      <c r="B134" s="15"/>
      <c r="C134" s="15"/>
      <c r="D134" s="15"/>
      <c r="E134" s="15"/>
      <c r="F134" s="15"/>
      <c r="G134" s="15"/>
      <c r="H134" s="15"/>
      <c r="I134" s="19"/>
    </row>
    <row r="135" spans="1:9" x14ac:dyDescent="0.3">
      <c r="A135" s="16"/>
      <c r="B135" s="15"/>
      <c r="C135" s="15"/>
      <c r="D135" s="15"/>
      <c r="E135" s="15"/>
      <c r="F135" s="15"/>
      <c r="G135" s="15"/>
      <c r="H135" s="15"/>
      <c r="I135" s="19"/>
    </row>
    <row r="136" spans="1:9" x14ac:dyDescent="0.3">
      <c r="A136" s="16"/>
      <c r="B136" s="15"/>
      <c r="C136" s="15"/>
      <c r="D136" s="15"/>
      <c r="E136" s="15"/>
      <c r="F136" s="15"/>
      <c r="G136" s="15"/>
      <c r="H136" s="15"/>
      <c r="I136" s="19"/>
    </row>
    <row r="137" spans="1:9" x14ac:dyDescent="0.3">
      <c r="A137" s="16"/>
      <c r="B137" s="15"/>
      <c r="C137" s="15"/>
      <c r="D137" s="15"/>
      <c r="E137" s="15"/>
      <c r="F137" s="15"/>
      <c r="G137" s="15"/>
      <c r="H137" s="15"/>
      <c r="I137" s="19"/>
    </row>
    <row r="138" spans="1:9" x14ac:dyDescent="0.3">
      <c r="A138" s="16"/>
      <c r="B138" s="15"/>
      <c r="C138" s="15"/>
      <c r="D138" s="15"/>
      <c r="E138" s="15"/>
      <c r="F138" s="15"/>
      <c r="G138" s="15"/>
      <c r="H138" s="15"/>
      <c r="I138" s="19"/>
    </row>
    <row r="139" spans="1:9" x14ac:dyDescent="0.3">
      <c r="A139" s="16"/>
      <c r="B139" s="15"/>
      <c r="C139" s="15"/>
      <c r="D139" s="15"/>
      <c r="E139" s="15"/>
      <c r="F139" s="15"/>
      <c r="G139" s="15"/>
      <c r="H139" s="15"/>
      <c r="I139" s="19"/>
    </row>
    <row r="140" spans="1:9" x14ac:dyDescent="0.3">
      <c r="A140" s="16"/>
      <c r="B140" s="15"/>
      <c r="C140" s="15"/>
      <c r="D140" s="15"/>
      <c r="E140" s="15"/>
      <c r="F140" s="15"/>
      <c r="G140" s="15"/>
      <c r="H140" s="15"/>
      <c r="I140" s="19"/>
    </row>
    <row r="141" spans="1:9" x14ac:dyDescent="0.3">
      <c r="A141" s="16"/>
      <c r="B141" s="15"/>
      <c r="C141" s="15"/>
      <c r="D141" s="15"/>
      <c r="E141" s="15"/>
      <c r="F141" s="15"/>
      <c r="G141" s="15"/>
      <c r="H141" s="15"/>
      <c r="I141" s="19"/>
    </row>
    <row r="142" spans="1:9" x14ac:dyDescent="0.3">
      <c r="A142" s="16"/>
      <c r="B142" s="15"/>
      <c r="C142" s="15"/>
      <c r="D142" s="15"/>
      <c r="E142" s="15"/>
      <c r="F142" s="15"/>
      <c r="G142" s="15"/>
      <c r="H142" s="15"/>
      <c r="I142" s="19"/>
    </row>
    <row r="143" spans="1:9" x14ac:dyDescent="0.3">
      <c r="A143" s="16"/>
      <c r="B143" s="15"/>
      <c r="C143" s="15"/>
      <c r="D143" s="15"/>
      <c r="E143" s="15"/>
      <c r="F143" s="15"/>
      <c r="G143" s="15"/>
      <c r="H143" s="15"/>
      <c r="I143" s="19"/>
    </row>
    <row r="144" spans="1:9" ht="28.8" x14ac:dyDescent="0.3">
      <c r="A144" s="16"/>
      <c r="B144" s="1" t="s">
        <v>168</v>
      </c>
      <c r="C144" s="15"/>
      <c r="D144" s="70" t="s">
        <v>170</v>
      </c>
      <c r="E144" s="70"/>
      <c r="F144" s="70"/>
      <c r="G144" s="15"/>
      <c r="H144" s="15"/>
      <c r="I144" s="19"/>
    </row>
    <row r="145" spans="1:9" x14ac:dyDescent="0.3">
      <c r="A145" s="16"/>
      <c r="B145" s="15"/>
      <c r="C145" s="15"/>
      <c r="D145" s="15"/>
      <c r="E145" s="15"/>
      <c r="F145" s="15"/>
      <c r="G145" s="15"/>
      <c r="H145" s="15"/>
      <c r="I145" s="19"/>
    </row>
    <row r="146" spans="1:9" x14ac:dyDescent="0.3">
      <c r="A146" s="16"/>
      <c r="B146" s="15"/>
      <c r="C146" s="15"/>
      <c r="D146" s="15"/>
      <c r="E146" s="15"/>
      <c r="F146" s="15"/>
      <c r="G146" s="15"/>
      <c r="H146" s="15"/>
      <c r="I146" s="19"/>
    </row>
    <row r="147" spans="1:9" x14ac:dyDescent="0.3">
      <c r="A147" s="16"/>
      <c r="B147" s="72" t="s">
        <v>686</v>
      </c>
      <c r="C147" s="72"/>
      <c r="D147" s="72"/>
      <c r="E147" s="72"/>
      <c r="F147" s="15"/>
      <c r="G147" s="15"/>
      <c r="H147" s="15"/>
      <c r="I147" s="19"/>
    </row>
    <row r="148" spans="1:9" x14ac:dyDescent="0.3">
      <c r="A148" s="16"/>
      <c r="B148" s="2" t="s">
        <v>522</v>
      </c>
      <c r="C148" s="2" t="s">
        <v>523</v>
      </c>
      <c r="D148" s="2" t="s">
        <v>524</v>
      </c>
      <c r="E148" s="2" t="s">
        <v>525</v>
      </c>
      <c r="F148" s="15"/>
      <c r="G148" s="15"/>
      <c r="H148" s="15"/>
      <c r="I148" s="19"/>
    </row>
    <row r="149" spans="1:9" x14ac:dyDescent="0.3">
      <c r="A149" s="16"/>
      <c r="B149" s="2" t="s">
        <v>526</v>
      </c>
      <c r="C149" s="2" t="s">
        <v>527</v>
      </c>
      <c r="D149" s="2" t="s">
        <v>528</v>
      </c>
      <c r="E149" s="2" t="s">
        <v>529</v>
      </c>
      <c r="F149" s="15"/>
      <c r="G149" s="15"/>
      <c r="H149" s="15"/>
      <c r="I149" s="19"/>
    </row>
    <row r="150" spans="1:9" x14ac:dyDescent="0.3">
      <c r="A150" s="16"/>
      <c r="B150" s="6" t="s">
        <v>530</v>
      </c>
      <c r="C150" s="7" t="s">
        <v>687</v>
      </c>
      <c r="D150" s="6"/>
      <c r="E150" s="6"/>
      <c r="F150" s="15"/>
      <c r="G150" s="15"/>
      <c r="H150" s="15"/>
      <c r="I150" s="19"/>
    </row>
    <row r="151" spans="1:9" x14ac:dyDescent="0.3">
      <c r="A151" s="16"/>
      <c r="B151" s="6" t="s">
        <v>531</v>
      </c>
      <c r="C151" s="6"/>
      <c r="D151" s="6"/>
      <c r="E151" s="6"/>
      <c r="F151" s="15"/>
      <c r="G151" s="15"/>
      <c r="H151" s="15"/>
      <c r="I151" s="19"/>
    </row>
    <row r="152" spans="1:9" x14ac:dyDescent="0.3">
      <c r="A152" s="16"/>
      <c r="B152" s="6" t="s">
        <v>532</v>
      </c>
      <c r="C152" s="6"/>
      <c r="D152" s="6"/>
      <c r="E152" s="6"/>
      <c r="F152" s="15"/>
      <c r="G152" s="15"/>
      <c r="H152" s="15"/>
      <c r="I152" s="19"/>
    </row>
    <row r="153" spans="1:9" x14ac:dyDescent="0.3">
      <c r="A153" s="16"/>
      <c r="B153" s="15"/>
      <c r="C153" s="15"/>
      <c r="D153" s="15"/>
      <c r="E153" s="15"/>
      <c r="F153" s="15"/>
      <c r="G153" s="15"/>
      <c r="H153" s="15"/>
      <c r="I153" s="19"/>
    </row>
    <row r="154" spans="1:9" x14ac:dyDescent="0.3">
      <c r="A154" s="17"/>
      <c r="B154" s="4"/>
      <c r="C154" s="4"/>
      <c r="D154" s="4"/>
      <c r="E154" s="4"/>
      <c r="F154" s="4"/>
      <c r="G154" s="4"/>
      <c r="H154" s="4"/>
      <c r="I154" s="20"/>
    </row>
  </sheetData>
  <mergeCells count="36">
    <mergeCell ref="B147:E147"/>
    <mergeCell ref="B117:I117"/>
    <mergeCell ref="B118:I118"/>
    <mergeCell ref="B119:I119"/>
    <mergeCell ref="B121:I121"/>
    <mergeCell ref="B120:I120"/>
    <mergeCell ref="B122:I122"/>
    <mergeCell ref="B123:I123"/>
    <mergeCell ref="B125:I125"/>
    <mergeCell ref="D127:F127"/>
    <mergeCell ref="D128:F128"/>
    <mergeCell ref="D144:F144"/>
    <mergeCell ref="B116:I116"/>
    <mergeCell ref="B88:I88"/>
    <mergeCell ref="B89:I89"/>
    <mergeCell ref="B90:I90"/>
    <mergeCell ref="B102:I102"/>
    <mergeCell ref="B109:I109"/>
    <mergeCell ref="B110:I110"/>
    <mergeCell ref="B111:I111"/>
    <mergeCell ref="B112:I112"/>
    <mergeCell ref="B113:I113"/>
    <mergeCell ref="B114:I114"/>
    <mergeCell ref="B115:I115"/>
    <mergeCell ref="B87:I87"/>
    <mergeCell ref="A1:I1"/>
    <mergeCell ref="A2:I2"/>
    <mergeCell ref="A3:I3"/>
    <mergeCell ref="A4:I4"/>
    <mergeCell ref="A5:I5"/>
    <mergeCell ref="A6:I6"/>
    <mergeCell ref="A7:I7"/>
    <mergeCell ref="A8:I8"/>
    <mergeCell ref="A9:I9"/>
    <mergeCell ref="A10:I10"/>
    <mergeCell ref="B84:C8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53F6D-33FE-4B9E-B493-11A002149272}">
  <dimension ref="A1:E60"/>
  <sheetViews>
    <sheetView zoomScale="85" zoomScaleNormal="85" workbookViewId="0">
      <selection sqref="A1:E1"/>
    </sheetView>
  </sheetViews>
  <sheetFormatPr defaultRowHeight="14.4" x14ac:dyDescent="0.3"/>
  <cols>
    <col min="1" max="1" width="8.21875" customWidth="1"/>
    <col min="2" max="2" width="50.5546875" customWidth="1"/>
    <col min="3" max="3" width="17" customWidth="1"/>
    <col min="4" max="4" width="31.44140625" customWidth="1"/>
    <col min="5" max="5" width="18.109375" customWidth="1"/>
  </cols>
  <sheetData>
    <row r="1" spans="1:5" x14ac:dyDescent="0.3">
      <c r="A1" s="55" t="s">
        <v>132</v>
      </c>
      <c r="B1" s="56"/>
      <c r="C1" s="56"/>
      <c r="D1" s="56"/>
      <c r="E1" s="57"/>
    </row>
    <row r="2" spans="1:5" x14ac:dyDescent="0.3">
      <c r="A2" s="58"/>
      <c r="B2" s="59"/>
      <c r="C2" s="59"/>
      <c r="D2" s="59"/>
      <c r="E2" s="60"/>
    </row>
    <row r="3" spans="1:5" x14ac:dyDescent="0.3">
      <c r="A3" s="55" t="s">
        <v>723</v>
      </c>
      <c r="B3" s="56"/>
      <c r="C3" s="56"/>
      <c r="D3" s="56"/>
      <c r="E3" s="57"/>
    </row>
    <row r="4" spans="1:5" x14ac:dyDescent="0.3">
      <c r="A4" s="55" t="s">
        <v>133</v>
      </c>
      <c r="B4" s="56"/>
      <c r="C4" s="56"/>
      <c r="D4" s="56"/>
      <c r="E4" s="57"/>
    </row>
    <row r="5" spans="1:5" x14ac:dyDescent="0.3">
      <c r="A5" s="61" t="s">
        <v>134</v>
      </c>
      <c r="B5" s="62"/>
      <c r="C5" s="62"/>
      <c r="D5" s="62"/>
      <c r="E5" s="63"/>
    </row>
    <row r="6" spans="1:5" x14ac:dyDescent="0.3">
      <c r="A6" s="58"/>
      <c r="B6" s="59"/>
      <c r="C6" s="59"/>
      <c r="D6" s="59"/>
      <c r="E6" s="60"/>
    </row>
    <row r="7" spans="1:5" x14ac:dyDescent="0.3">
      <c r="A7" s="55" t="s">
        <v>639</v>
      </c>
      <c r="B7" s="56"/>
      <c r="C7" s="56"/>
      <c r="D7" s="56"/>
      <c r="E7" s="57"/>
    </row>
    <row r="8" spans="1:5" x14ac:dyDescent="0.3">
      <c r="A8" s="58"/>
      <c r="B8" s="59"/>
      <c r="C8" s="59"/>
      <c r="D8" s="59"/>
      <c r="E8" s="60"/>
    </row>
    <row r="9" spans="1:5" x14ac:dyDescent="0.3">
      <c r="A9" s="55" t="s">
        <v>640</v>
      </c>
      <c r="B9" s="56"/>
      <c r="C9" s="56"/>
      <c r="D9" s="56"/>
      <c r="E9" s="57"/>
    </row>
    <row r="10" spans="1:5" x14ac:dyDescent="0.3">
      <c r="A10" s="64"/>
      <c r="B10" s="65"/>
      <c r="C10" s="65"/>
      <c r="D10" s="65"/>
      <c r="E10" s="66"/>
    </row>
    <row r="11" spans="1:5" s="30" customFormat="1" ht="33" customHeight="1" x14ac:dyDescent="0.3">
      <c r="A11" s="29" t="s">
        <v>0</v>
      </c>
      <c r="B11" s="29" t="s">
        <v>1</v>
      </c>
      <c r="C11" s="29" t="s">
        <v>4</v>
      </c>
      <c r="D11" s="29" t="s">
        <v>5</v>
      </c>
      <c r="E11" s="29" t="s">
        <v>6</v>
      </c>
    </row>
    <row r="12" spans="1:5" x14ac:dyDescent="0.3">
      <c r="A12" s="5"/>
      <c r="B12" s="6"/>
      <c r="C12" s="6"/>
      <c r="D12" s="6"/>
      <c r="E12" s="6"/>
    </row>
    <row r="13" spans="1:5" x14ac:dyDescent="0.3">
      <c r="A13" s="5"/>
      <c r="B13" s="2" t="s">
        <v>633</v>
      </c>
      <c r="C13" s="6"/>
      <c r="D13" s="6"/>
      <c r="E13" s="6"/>
    </row>
    <row r="14" spans="1:5" x14ac:dyDescent="0.3">
      <c r="A14" s="5"/>
      <c r="B14" s="6"/>
      <c r="C14" s="6"/>
      <c r="D14" s="6"/>
      <c r="E14" s="6"/>
    </row>
    <row r="15" spans="1:5" x14ac:dyDescent="0.3">
      <c r="A15" s="5">
        <v>1</v>
      </c>
      <c r="B15" s="6" t="s">
        <v>634</v>
      </c>
      <c r="C15" s="8">
        <v>347</v>
      </c>
      <c r="D15" s="9">
        <v>40309.629999999997</v>
      </c>
      <c r="E15" s="10">
        <v>0.89390000000000003</v>
      </c>
    </row>
    <row r="16" spans="1:5" x14ac:dyDescent="0.3">
      <c r="A16" s="5">
        <v>2</v>
      </c>
      <c r="B16" s="6" t="s">
        <v>635</v>
      </c>
      <c r="C16" s="8">
        <v>36</v>
      </c>
      <c r="D16" s="9">
        <v>4181.9799999999996</v>
      </c>
      <c r="E16" s="10">
        <v>9.2700000000000005E-2</v>
      </c>
    </row>
    <row r="17" spans="1:5" x14ac:dyDescent="0.3">
      <c r="A17" s="5">
        <v>3</v>
      </c>
      <c r="B17" s="6" t="s">
        <v>636</v>
      </c>
      <c r="C17" s="8">
        <v>12</v>
      </c>
      <c r="D17" s="9">
        <v>139.97</v>
      </c>
      <c r="E17" s="10">
        <v>3.0999999999999999E-3</v>
      </c>
    </row>
    <row r="18" spans="1:5" x14ac:dyDescent="0.3">
      <c r="A18" s="5">
        <v>4</v>
      </c>
      <c r="B18" s="6" t="s">
        <v>637</v>
      </c>
      <c r="C18" s="8">
        <v>2</v>
      </c>
      <c r="D18" s="9">
        <v>23.33</v>
      </c>
      <c r="E18" s="10">
        <v>5.0000000000000001E-4</v>
      </c>
    </row>
    <row r="19" spans="1:5" x14ac:dyDescent="0.3">
      <c r="A19" s="5"/>
      <c r="B19" s="6"/>
      <c r="C19" s="6"/>
      <c r="D19" s="6"/>
      <c r="E19" s="6"/>
    </row>
    <row r="20" spans="1:5" x14ac:dyDescent="0.3">
      <c r="A20" s="7"/>
      <c r="B20" s="2" t="s">
        <v>638</v>
      </c>
      <c r="C20" s="2"/>
      <c r="D20" s="21">
        <v>44654.91</v>
      </c>
      <c r="E20" s="12">
        <v>0.99019999999999997</v>
      </c>
    </row>
    <row r="21" spans="1:5" x14ac:dyDescent="0.3">
      <c r="A21" s="5"/>
      <c r="B21" s="6"/>
      <c r="C21" s="6"/>
      <c r="D21" s="6"/>
      <c r="E21" s="6"/>
    </row>
    <row r="22" spans="1:5" x14ac:dyDescent="0.3">
      <c r="A22" s="5"/>
      <c r="B22" s="2" t="s">
        <v>129</v>
      </c>
      <c r="C22" s="6"/>
      <c r="D22" s="6"/>
      <c r="E22" s="6"/>
    </row>
    <row r="23" spans="1:5" x14ac:dyDescent="0.3">
      <c r="A23" s="5"/>
      <c r="B23" s="6" t="s">
        <v>130</v>
      </c>
      <c r="C23" s="6"/>
      <c r="D23" s="9">
        <v>440.502226956605</v>
      </c>
      <c r="E23" s="10">
        <v>9.7999999999999997E-3</v>
      </c>
    </row>
    <row r="24" spans="1:5" x14ac:dyDescent="0.3">
      <c r="A24" s="5"/>
      <c r="B24" s="6"/>
      <c r="C24" s="6"/>
      <c r="D24" s="6"/>
      <c r="E24" s="6"/>
    </row>
    <row r="25" spans="1:5" x14ac:dyDescent="0.3">
      <c r="A25" s="7"/>
      <c r="B25" s="2" t="s">
        <v>131</v>
      </c>
      <c r="C25" s="2"/>
      <c r="D25" s="11">
        <v>45095.4146731566</v>
      </c>
      <c r="E25" s="12">
        <v>1</v>
      </c>
    </row>
    <row r="26" spans="1:5" x14ac:dyDescent="0.3">
      <c r="A26" s="5"/>
      <c r="B26" s="6"/>
      <c r="C26" s="6"/>
      <c r="D26" s="6"/>
      <c r="E26" s="6"/>
    </row>
    <row r="27" spans="1:5" x14ac:dyDescent="0.3">
      <c r="A27" s="16"/>
      <c r="B27" s="15"/>
      <c r="C27" s="15"/>
      <c r="D27" s="15"/>
      <c r="E27" s="19"/>
    </row>
    <row r="28" spans="1:5" x14ac:dyDescent="0.3">
      <c r="A28" s="16"/>
      <c r="B28" s="53" t="s">
        <v>137</v>
      </c>
      <c r="C28" s="53"/>
      <c r="D28" s="53"/>
      <c r="E28" s="54"/>
    </row>
    <row r="29" spans="1:5" x14ac:dyDescent="0.3">
      <c r="A29" s="18" t="s">
        <v>138</v>
      </c>
      <c r="B29" s="53" t="s">
        <v>139</v>
      </c>
      <c r="C29" s="53"/>
      <c r="D29" s="53"/>
      <c r="E29" s="54"/>
    </row>
    <row r="30" spans="1:5" x14ac:dyDescent="0.3">
      <c r="A30" s="18" t="s">
        <v>140</v>
      </c>
      <c r="B30" s="53" t="s">
        <v>751</v>
      </c>
      <c r="C30" s="53"/>
      <c r="D30" s="53"/>
      <c r="E30" s="54"/>
    </row>
    <row r="31" spans="1:5" x14ac:dyDescent="0.3">
      <c r="A31" s="18" t="s">
        <v>142</v>
      </c>
      <c r="B31" s="53" t="s">
        <v>750</v>
      </c>
      <c r="C31" s="53"/>
      <c r="D31" s="53"/>
      <c r="E31" s="54"/>
    </row>
    <row r="32" spans="1:5" x14ac:dyDescent="0.3">
      <c r="A32" s="18" t="s">
        <v>148</v>
      </c>
      <c r="B32" s="53" t="s">
        <v>749</v>
      </c>
      <c r="C32" s="53"/>
      <c r="D32" s="53"/>
      <c r="E32" s="54"/>
    </row>
    <row r="33" spans="1:5" ht="28.5" customHeight="1" x14ac:dyDescent="0.3">
      <c r="A33" s="18" t="s">
        <v>150</v>
      </c>
      <c r="B33" s="53" t="s">
        <v>743</v>
      </c>
      <c r="C33" s="53"/>
      <c r="D33" s="53"/>
      <c r="E33" s="54"/>
    </row>
    <row r="34" spans="1:5" x14ac:dyDescent="0.3">
      <c r="A34" s="18" t="s">
        <v>152</v>
      </c>
      <c r="B34" s="53" t="s">
        <v>744</v>
      </c>
      <c r="C34" s="53"/>
      <c r="D34" s="53"/>
      <c r="E34" s="54"/>
    </row>
    <row r="35" spans="1:5" x14ac:dyDescent="0.3">
      <c r="A35" s="18" t="s">
        <v>154</v>
      </c>
      <c r="B35" s="53" t="s">
        <v>745</v>
      </c>
      <c r="C35" s="53"/>
      <c r="D35" s="53"/>
      <c r="E35" s="54"/>
    </row>
    <row r="36" spans="1:5" x14ac:dyDescent="0.3">
      <c r="A36" s="18" t="s">
        <v>156</v>
      </c>
      <c r="B36" s="53" t="s">
        <v>746</v>
      </c>
      <c r="C36" s="53"/>
      <c r="D36" s="53"/>
      <c r="E36" s="54"/>
    </row>
    <row r="37" spans="1:5" x14ac:dyDescent="0.3">
      <c r="A37" s="18" t="s">
        <v>158</v>
      </c>
      <c r="B37" s="53" t="s">
        <v>747</v>
      </c>
      <c r="C37" s="53"/>
      <c r="D37" s="53"/>
      <c r="E37" s="54"/>
    </row>
    <row r="38" spans="1:5" x14ac:dyDescent="0.3">
      <c r="A38" s="18" t="s">
        <v>159</v>
      </c>
      <c r="B38" s="53" t="s">
        <v>748</v>
      </c>
      <c r="C38" s="53"/>
      <c r="D38" s="53"/>
      <c r="E38" s="54"/>
    </row>
    <row r="39" spans="1:5" x14ac:dyDescent="0.3">
      <c r="A39" s="16"/>
      <c r="B39" s="15"/>
      <c r="C39" s="15"/>
      <c r="D39" s="15"/>
      <c r="E39" s="19"/>
    </row>
    <row r="40" spans="1:5" ht="14.55" customHeight="1" x14ac:dyDescent="0.3">
      <c r="A40" s="16"/>
      <c r="B40" s="13" t="s">
        <v>166</v>
      </c>
      <c r="C40" s="15"/>
      <c r="D40" s="74" t="s">
        <v>742</v>
      </c>
      <c r="E40" s="75"/>
    </row>
    <row r="41" spans="1:5" x14ac:dyDescent="0.3">
      <c r="A41" s="16"/>
      <c r="B41" s="14" t="s">
        <v>277</v>
      </c>
      <c r="C41" s="15"/>
      <c r="D41" s="69" t="s">
        <v>277</v>
      </c>
      <c r="E41" s="76"/>
    </row>
    <row r="42" spans="1:5" x14ac:dyDescent="0.3">
      <c r="A42" s="16"/>
      <c r="B42" s="15"/>
      <c r="C42" s="15"/>
      <c r="D42" s="15"/>
      <c r="E42" s="19"/>
    </row>
    <row r="43" spans="1:5" x14ac:dyDescent="0.3">
      <c r="A43" s="16"/>
      <c r="B43" s="15"/>
      <c r="C43" s="15"/>
      <c r="D43" s="15"/>
      <c r="E43" s="19"/>
    </row>
    <row r="44" spans="1:5" x14ac:dyDescent="0.3">
      <c r="A44" s="16"/>
      <c r="B44" s="15"/>
      <c r="C44" s="15"/>
      <c r="D44" s="15"/>
      <c r="E44" s="19"/>
    </row>
    <row r="45" spans="1:5" x14ac:dyDescent="0.3">
      <c r="A45" s="16"/>
      <c r="B45" s="15"/>
      <c r="C45" s="15"/>
      <c r="D45" s="15"/>
      <c r="E45" s="19"/>
    </row>
    <row r="46" spans="1:5" x14ac:dyDescent="0.3">
      <c r="A46" s="16"/>
      <c r="B46" s="15"/>
      <c r="C46" s="15"/>
      <c r="D46" s="15"/>
      <c r="E46" s="19"/>
    </row>
    <row r="47" spans="1:5" x14ac:dyDescent="0.3">
      <c r="A47" s="16"/>
      <c r="B47" s="15"/>
      <c r="C47" s="15"/>
      <c r="D47" s="15"/>
      <c r="E47" s="19"/>
    </row>
    <row r="48" spans="1:5" x14ac:dyDescent="0.3">
      <c r="A48" s="16"/>
      <c r="B48" s="15"/>
      <c r="C48" s="15"/>
      <c r="D48" s="15"/>
      <c r="E48" s="19"/>
    </row>
    <row r="49" spans="1:5" x14ac:dyDescent="0.3">
      <c r="A49" s="16"/>
      <c r="B49" s="15"/>
      <c r="C49" s="15"/>
      <c r="D49" s="15"/>
      <c r="E49" s="19"/>
    </row>
    <row r="50" spans="1:5" x14ac:dyDescent="0.3">
      <c r="A50" s="16"/>
      <c r="B50" s="15"/>
      <c r="C50" s="15"/>
      <c r="D50" s="15"/>
      <c r="E50" s="19"/>
    </row>
    <row r="51" spans="1:5" x14ac:dyDescent="0.3">
      <c r="A51" s="16"/>
      <c r="B51" s="15"/>
      <c r="C51" s="15"/>
      <c r="D51" s="15"/>
      <c r="E51" s="19"/>
    </row>
    <row r="52" spans="1:5" x14ac:dyDescent="0.3">
      <c r="A52" s="16"/>
      <c r="B52" s="15"/>
      <c r="C52" s="15"/>
      <c r="D52" s="15"/>
      <c r="E52" s="19"/>
    </row>
    <row r="53" spans="1:5" x14ac:dyDescent="0.3">
      <c r="A53" s="16"/>
      <c r="B53" s="15"/>
      <c r="C53" s="15"/>
      <c r="D53" s="15"/>
      <c r="E53" s="19"/>
    </row>
    <row r="54" spans="1:5" x14ac:dyDescent="0.3">
      <c r="A54" s="16"/>
      <c r="B54" s="15"/>
      <c r="C54" s="15"/>
      <c r="D54" s="15"/>
      <c r="E54" s="19"/>
    </row>
    <row r="55" spans="1:5" x14ac:dyDescent="0.3">
      <c r="A55" s="16"/>
      <c r="B55" s="15"/>
      <c r="C55" s="15"/>
      <c r="D55" s="15"/>
      <c r="E55" s="19"/>
    </row>
    <row r="56" spans="1:5" x14ac:dyDescent="0.3">
      <c r="A56" s="16"/>
      <c r="B56" s="15"/>
      <c r="C56" s="15"/>
      <c r="D56" s="15"/>
      <c r="E56" s="19"/>
    </row>
    <row r="57" spans="1:5" ht="28.8" x14ac:dyDescent="0.3">
      <c r="A57" s="16"/>
      <c r="B57" s="1" t="s">
        <v>168</v>
      </c>
      <c r="C57" s="15"/>
      <c r="D57" s="70" t="s">
        <v>170</v>
      </c>
      <c r="E57" s="73"/>
    </row>
    <row r="58" spans="1:5" x14ac:dyDescent="0.3">
      <c r="A58" s="16"/>
      <c r="B58" s="15"/>
      <c r="C58" s="15"/>
      <c r="D58" s="15"/>
      <c r="E58" s="19"/>
    </row>
    <row r="59" spans="1:5" x14ac:dyDescent="0.3">
      <c r="A59" s="16"/>
      <c r="B59" s="15"/>
      <c r="C59" s="15"/>
      <c r="D59" s="15"/>
      <c r="E59" s="19"/>
    </row>
    <row r="60" spans="1:5" x14ac:dyDescent="0.3">
      <c r="A60" s="17"/>
      <c r="B60" s="4"/>
      <c r="C60" s="4"/>
      <c r="D60" s="4"/>
      <c r="E60" s="20"/>
    </row>
  </sheetData>
  <mergeCells count="24">
    <mergeCell ref="D57:E57"/>
    <mergeCell ref="B30:E30"/>
    <mergeCell ref="B31:E31"/>
    <mergeCell ref="B32:E32"/>
    <mergeCell ref="B33:E33"/>
    <mergeCell ref="B34:E34"/>
    <mergeCell ref="B35:E35"/>
    <mergeCell ref="B36:E36"/>
    <mergeCell ref="B37:E37"/>
    <mergeCell ref="B38:E38"/>
    <mergeCell ref="D40:E40"/>
    <mergeCell ref="D41:E41"/>
    <mergeCell ref="B29:E29"/>
    <mergeCell ref="A1:E1"/>
    <mergeCell ref="A2:E2"/>
    <mergeCell ref="A3:E3"/>
    <mergeCell ref="A4:E4"/>
    <mergeCell ref="A5:E5"/>
    <mergeCell ref="A6:E6"/>
    <mergeCell ref="A7:E7"/>
    <mergeCell ref="A8:E8"/>
    <mergeCell ref="A9:E9"/>
    <mergeCell ref="A10:E10"/>
    <mergeCell ref="B28:E2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52BDB-9D4D-4597-B688-8CD7AADF9B68}">
  <dimension ref="A1:G115"/>
  <sheetViews>
    <sheetView zoomScale="85" zoomScaleNormal="85" workbookViewId="0">
      <selection sqref="A1:G1"/>
    </sheetView>
  </sheetViews>
  <sheetFormatPr defaultRowHeight="14.4" x14ac:dyDescent="0.3"/>
  <cols>
    <col min="1" max="1" width="6.33203125" customWidth="1"/>
    <col min="2" max="2" width="50.5546875" customWidth="1"/>
    <col min="3" max="3" width="17" customWidth="1"/>
    <col min="4" max="4" width="30" bestFit="1" customWidth="1"/>
    <col min="5" max="5" width="17" customWidth="1"/>
    <col min="6" max="6" width="28" customWidth="1"/>
    <col min="7" max="7" width="17" customWidth="1"/>
  </cols>
  <sheetData>
    <row r="1" spans="1:7" x14ac:dyDescent="0.3">
      <c r="A1" s="55" t="s">
        <v>132</v>
      </c>
      <c r="B1" s="56"/>
      <c r="C1" s="56"/>
      <c r="D1" s="56"/>
      <c r="E1" s="56"/>
      <c r="F1" s="56"/>
      <c r="G1" s="57"/>
    </row>
    <row r="2" spans="1:7" x14ac:dyDescent="0.3">
      <c r="A2" s="58"/>
      <c r="B2" s="59"/>
      <c r="C2" s="59"/>
      <c r="D2" s="59"/>
      <c r="E2" s="59"/>
      <c r="F2" s="59"/>
      <c r="G2" s="60"/>
    </row>
    <row r="3" spans="1:7" x14ac:dyDescent="0.3">
      <c r="A3" s="55" t="s">
        <v>723</v>
      </c>
      <c r="B3" s="56"/>
      <c r="C3" s="56"/>
      <c r="D3" s="56"/>
      <c r="E3" s="56"/>
      <c r="F3" s="56"/>
      <c r="G3" s="57"/>
    </row>
    <row r="4" spans="1:7" x14ac:dyDescent="0.3">
      <c r="A4" s="55" t="s">
        <v>133</v>
      </c>
      <c r="B4" s="56"/>
      <c r="C4" s="56"/>
      <c r="D4" s="56"/>
      <c r="E4" s="56"/>
      <c r="F4" s="56"/>
      <c r="G4" s="57"/>
    </row>
    <row r="5" spans="1:7" x14ac:dyDescent="0.3">
      <c r="A5" s="61" t="s">
        <v>134</v>
      </c>
      <c r="B5" s="62"/>
      <c r="C5" s="62"/>
      <c r="D5" s="62"/>
      <c r="E5" s="62"/>
      <c r="F5" s="62"/>
      <c r="G5" s="63"/>
    </row>
    <row r="6" spans="1:7" x14ac:dyDescent="0.3">
      <c r="A6" s="58"/>
      <c r="B6" s="59"/>
      <c r="C6" s="59"/>
      <c r="D6" s="59"/>
      <c r="E6" s="59"/>
      <c r="F6" s="59"/>
      <c r="G6" s="60"/>
    </row>
    <row r="7" spans="1:7" x14ac:dyDescent="0.3">
      <c r="A7" s="55" t="s">
        <v>631</v>
      </c>
      <c r="B7" s="56"/>
      <c r="C7" s="56"/>
      <c r="D7" s="56"/>
      <c r="E7" s="56"/>
      <c r="F7" s="56"/>
      <c r="G7" s="57"/>
    </row>
    <row r="8" spans="1:7" x14ac:dyDescent="0.3">
      <c r="A8" s="58"/>
      <c r="B8" s="59"/>
      <c r="C8" s="59"/>
      <c r="D8" s="59"/>
      <c r="E8" s="59"/>
      <c r="F8" s="59"/>
      <c r="G8" s="60"/>
    </row>
    <row r="9" spans="1:7" x14ac:dyDescent="0.3">
      <c r="A9" s="55" t="s">
        <v>632</v>
      </c>
      <c r="B9" s="56"/>
      <c r="C9" s="56"/>
      <c r="D9" s="56"/>
      <c r="E9" s="56"/>
      <c r="F9" s="56"/>
      <c r="G9" s="57"/>
    </row>
    <row r="10" spans="1:7" x14ac:dyDescent="0.3">
      <c r="A10" s="64"/>
      <c r="B10" s="65"/>
      <c r="C10" s="65"/>
      <c r="D10" s="65"/>
      <c r="E10" s="65"/>
      <c r="F10" s="65"/>
      <c r="G10" s="66"/>
    </row>
    <row r="11" spans="1:7" s="30" customFormat="1" ht="31.5" customHeight="1" x14ac:dyDescent="0.3">
      <c r="A11" s="29" t="s">
        <v>0</v>
      </c>
      <c r="B11" s="29" t="s">
        <v>1</v>
      </c>
      <c r="C11" s="29" t="s">
        <v>2</v>
      </c>
      <c r="D11" s="29" t="s">
        <v>3</v>
      </c>
      <c r="E11" s="29" t="s">
        <v>4</v>
      </c>
      <c r="F11" s="29" t="s">
        <v>5</v>
      </c>
      <c r="G11" s="29" t="s">
        <v>6</v>
      </c>
    </row>
    <row r="12" spans="1:7" x14ac:dyDescent="0.3">
      <c r="A12" s="5"/>
      <c r="B12" s="6"/>
      <c r="C12" s="6"/>
      <c r="D12" s="6"/>
      <c r="E12" s="6"/>
      <c r="F12" s="6"/>
      <c r="G12" s="6"/>
    </row>
    <row r="13" spans="1:7" x14ac:dyDescent="0.3">
      <c r="A13" s="5"/>
      <c r="B13" s="2" t="s">
        <v>7</v>
      </c>
      <c r="C13" s="6"/>
      <c r="D13" s="6"/>
      <c r="E13" s="6"/>
      <c r="F13" s="6"/>
      <c r="G13" s="6"/>
    </row>
    <row r="14" spans="1:7" x14ac:dyDescent="0.3">
      <c r="A14" s="5"/>
      <c r="B14" s="6"/>
      <c r="C14" s="6"/>
      <c r="D14" s="6"/>
      <c r="E14" s="6"/>
      <c r="F14" s="6"/>
      <c r="G14" s="6"/>
    </row>
    <row r="15" spans="1:7" x14ac:dyDescent="0.3">
      <c r="A15" s="7" t="s">
        <v>8</v>
      </c>
      <c r="B15" s="2" t="s">
        <v>9</v>
      </c>
      <c r="C15" s="6"/>
      <c r="D15" s="6"/>
      <c r="E15" s="6"/>
      <c r="F15" s="6"/>
      <c r="G15" s="6"/>
    </row>
    <row r="16" spans="1:7" x14ac:dyDescent="0.3">
      <c r="A16" s="5"/>
      <c r="B16" s="6"/>
      <c r="C16" s="6"/>
      <c r="D16" s="6"/>
      <c r="E16" s="6"/>
      <c r="F16" s="6"/>
      <c r="G16" s="6"/>
    </row>
    <row r="17" spans="1:7" x14ac:dyDescent="0.3">
      <c r="A17" s="5">
        <v>1</v>
      </c>
      <c r="B17" s="6" t="s">
        <v>173</v>
      </c>
      <c r="C17" s="6" t="s">
        <v>174</v>
      </c>
      <c r="D17" s="3" t="s">
        <v>175</v>
      </c>
      <c r="E17" s="8">
        <v>97773</v>
      </c>
      <c r="F17" s="9">
        <v>929.82</v>
      </c>
      <c r="G17" s="10">
        <v>0.12870000000000001</v>
      </c>
    </row>
    <row r="18" spans="1:7" x14ac:dyDescent="0.3">
      <c r="A18" s="5">
        <v>2</v>
      </c>
      <c r="B18" s="6" t="s">
        <v>184</v>
      </c>
      <c r="C18" s="6" t="s">
        <v>185</v>
      </c>
      <c r="D18" s="3" t="s">
        <v>175</v>
      </c>
      <c r="E18" s="8">
        <v>45682</v>
      </c>
      <c r="F18" s="9">
        <v>615.79</v>
      </c>
      <c r="G18" s="10">
        <v>8.5199999999999998E-2</v>
      </c>
    </row>
    <row r="19" spans="1:7" x14ac:dyDescent="0.3">
      <c r="A19" s="5">
        <v>3</v>
      </c>
      <c r="B19" s="6" t="s">
        <v>587</v>
      </c>
      <c r="C19" s="6" t="s">
        <v>588</v>
      </c>
      <c r="D19" s="3" t="s">
        <v>18</v>
      </c>
      <c r="E19" s="8">
        <v>43337</v>
      </c>
      <c r="F19" s="9">
        <v>591.12</v>
      </c>
      <c r="G19" s="10">
        <v>8.1799999999999998E-2</v>
      </c>
    </row>
    <row r="20" spans="1:7" x14ac:dyDescent="0.3">
      <c r="A20" s="5">
        <v>4</v>
      </c>
      <c r="B20" s="6" t="s">
        <v>181</v>
      </c>
      <c r="C20" s="6" t="s">
        <v>61</v>
      </c>
      <c r="D20" s="3" t="s">
        <v>29</v>
      </c>
      <c r="E20" s="8">
        <v>23063</v>
      </c>
      <c r="F20" s="9">
        <v>332.52</v>
      </c>
      <c r="G20" s="10">
        <v>4.5999999999999999E-2</v>
      </c>
    </row>
    <row r="21" spans="1:7" x14ac:dyDescent="0.3">
      <c r="A21" s="5">
        <v>5</v>
      </c>
      <c r="B21" s="6" t="s">
        <v>188</v>
      </c>
      <c r="C21" s="6" t="s">
        <v>189</v>
      </c>
      <c r="D21" s="3" t="s">
        <v>103</v>
      </c>
      <c r="E21" s="8">
        <v>17448</v>
      </c>
      <c r="F21" s="9">
        <v>327.74</v>
      </c>
      <c r="G21" s="10">
        <v>4.5400000000000003E-2</v>
      </c>
    </row>
    <row r="22" spans="1:7" x14ac:dyDescent="0.3">
      <c r="A22" s="5">
        <v>6</v>
      </c>
      <c r="B22" s="6" t="s">
        <v>589</v>
      </c>
      <c r="C22" s="6" t="s">
        <v>590</v>
      </c>
      <c r="D22" s="3" t="s">
        <v>591</v>
      </c>
      <c r="E22" s="8">
        <v>7518</v>
      </c>
      <c r="F22" s="9">
        <v>275.08</v>
      </c>
      <c r="G22" s="10">
        <v>3.8100000000000002E-2</v>
      </c>
    </row>
    <row r="23" spans="1:7" x14ac:dyDescent="0.3">
      <c r="A23" s="5">
        <v>7</v>
      </c>
      <c r="B23" s="6" t="s">
        <v>592</v>
      </c>
      <c r="C23" s="6" t="s">
        <v>593</v>
      </c>
      <c r="D23" s="3" t="s">
        <v>205</v>
      </c>
      <c r="E23" s="8">
        <v>61678</v>
      </c>
      <c r="F23" s="9">
        <v>247.67</v>
      </c>
      <c r="G23" s="10">
        <v>3.4299999999999997E-2</v>
      </c>
    </row>
    <row r="24" spans="1:7" x14ac:dyDescent="0.3">
      <c r="A24" s="5">
        <v>8</v>
      </c>
      <c r="B24" s="6" t="s">
        <v>176</v>
      </c>
      <c r="C24" s="6" t="s">
        <v>177</v>
      </c>
      <c r="D24" s="3" t="s">
        <v>175</v>
      </c>
      <c r="E24" s="8">
        <v>26561</v>
      </c>
      <c r="F24" s="9">
        <v>231.73</v>
      </c>
      <c r="G24" s="10">
        <v>3.2099999999999997E-2</v>
      </c>
    </row>
    <row r="25" spans="1:7" x14ac:dyDescent="0.3">
      <c r="A25" s="5">
        <v>9</v>
      </c>
      <c r="B25" s="6" t="s">
        <v>296</v>
      </c>
      <c r="C25" s="6" t="s">
        <v>191</v>
      </c>
      <c r="D25" s="3" t="s">
        <v>175</v>
      </c>
      <c r="E25" s="8">
        <v>18333</v>
      </c>
      <c r="F25" s="9">
        <v>207.46</v>
      </c>
      <c r="G25" s="10">
        <v>2.87E-2</v>
      </c>
    </row>
    <row r="26" spans="1:7" x14ac:dyDescent="0.3">
      <c r="A26" s="5">
        <v>10</v>
      </c>
      <c r="B26" s="6" t="s">
        <v>30</v>
      </c>
      <c r="C26" s="6" t="s">
        <v>31</v>
      </c>
      <c r="D26" s="3" t="s">
        <v>15</v>
      </c>
      <c r="E26" s="8">
        <v>5673</v>
      </c>
      <c r="F26" s="9">
        <v>194.41</v>
      </c>
      <c r="G26" s="10">
        <v>2.69E-2</v>
      </c>
    </row>
    <row r="27" spans="1:7" x14ac:dyDescent="0.3">
      <c r="A27" s="5">
        <v>11</v>
      </c>
      <c r="B27" s="6" t="s">
        <v>62</v>
      </c>
      <c r="C27" s="6" t="s">
        <v>63</v>
      </c>
      <c r="D27" s="3" t="s">
        <v>29</v>
      </c>
      <c r="E27" s="8">
        <v>6538</v>
      </c>
      <c r="F27" s="9">
        <v>188.84</v>
      </c>
      <c r="G27" s="10">
        <v>2.6100000000000002E-2</v>
      </c>
    </row>
    <row r="28" spans="1:7" x14ac:dyDescent="0.3">
      <c r="A28" s="5">
        <v>12</v>
      </c>
      <c r="B28" s="6" t="s">
        <v>309</v>
      </c>
      <c r="C28" s="6" t="s">
        <v>183</v>
      </c>
      <c r="D28" s="3" t="s">
        <v>175</v>
      </c>
      <c r="E28" s="8">
        <v>9414</v>
      </c>
      <c r="F28" s="9">
        <v>187.59</v>
      </c>
      <c r="G28" s="10">
        <v>2.5999999999999999E-2</v>
      </c>
    </row>
    <row r="29" spans="1:7" x14ac:dyDescent="0.3">
      <c r="A29" s="5">
        <v>13</v>
      </c>
      <c r="B29" s="6" t="s">
        <v>197</v>
      </c>
      <c r="C29" s="6" t="s">
        <v>198</v>
      </c>
      <c r="D29" s="3" t="s">
        <v>199</v>
      </c>
      <c r="E29" s="8">
        <v>17032</v>
      </c>
      <c r="F29" s="9">
        <v>170.13</v>
      </c>
      <c r="G29" s="10">
        <v>2.35E-2</v>
      </c>
    </row>
    <row r="30" spans="1:7" x14ac:dyDescent="0.3">
      <c r="A30" s="5">
        <v>14</v>
      </c>
      <c r="B30" s="6" t="s">
        <v>594</v>
      </c>
      <c r="C30" s="6" t="s">
        <v>595</v>
      </c>
      <c r="D30" s="3" t="s">
        <v>596</v>
      </c>
      <c r="E30" s="8">
        <v>44576</v>
      </c>
      <c r="F30" s="9">
        <v>145.09</v>
      </c>
      <c r="G30" s="10">
        <v>2.01E-2</v>
      </c>
    </row>
    <row r="31" spans="1:7" x14ac:dyDescent="0.3">
      <c r="A31" s="5">
        <v>15</v>
      </c>
      <c r="B31" s="6" t="s">
        <v>203</v>
      </c>
      <c r="C31" s="6" t="s">
        <v>204</v>
      </c>
      <c r="D31" s="3" t="s">
        <v>205</v>
      </c>
      <c r="E31" s="8">
        <v>5681</v>
      </c>
      <c r="F31" s="9">
        <v>142.84</v>
      </c>
      <c r="G31" s="10">
        <v>1.9800000000000002E-2</v>
      </c>
    </row>
    <row r="32" spans="1:7" x14ac:dyDescent="0.3">
      <c r="A32" s="5">
        <v>16</v>
      </c>
      <c r="B32" s="6" t="s">
        <v>36</v>
      </c>
      <c r="C32" s="6" t="s">
        <v>37</v>
      </c>
      <c r="D32" s="3" t="s">
        <v>15</v>
      </c>
      <c r="E32" s="8">
        <v>840</v>
      </c>
      <c r="F32" s="9">
        <v>134.63999999999999</v>
      </c>
      <c r="G32" s="10">
        <v>1.8599999999999998E-2</v>
      </c>
    </row>
    <row r="33" spans="1:7" x14ac:dyDescent="0.3">
      <c r="A33" s="5">
        <v>17</v>
      </c>
      <c r="B33" s="6" t="s">
        <v>597</v>
      </c>
      <c r="C33" s="6" t="s">
        <v>598</v>
      </c>
      <c r="D33" s="3" t="s">
        <v>194</v>
      </c>
      <c r="E33" s="8">
        <v>6746</v>
      </c>
      <c r="F33" s="9">
        <v>107.55</v>
      </c>
      <c r="G33" s="10">
        <v>1.49E-2</v>
      </c>
    </row>
    <row r="34" spans="1:7" x14ac:dyDescent="0.3">
      <c r="A34" s="5">
        <v>18</v>
      </c>
      <c r="B34" s="6" t="s">
        <v>214</v>
      </c>
      <c r="C34" s="6" t="s">
        <v>215</v>
      </c>
      <c r="D34" s="3" t="s">
        <v>216</v>
      </c>
      <c r="E34" s="8">
        <v>30351</v>
      </c>
      <c r="F34" s="9">
        <v>103.33</v>
      </c>
      <c r="G34" s="10">
        <v>1.43E-2</v>
      </c>
    </row>
    <row r="35" spans="1:7" x14ac:dyDescent="0.3">
      <c r="A35" s="5">
        <v>19</v>
      </c>
      <c r="B35" s="6" t="s">
        <v>73</v>
      </c>
      <c r="C35" s="6" t="s">
        <v>74</v>
      </c>
      <c r="D35" s="3" t="s">
        <v>29</v>
      </c>
      <c r="E35" s="8">
        <v>6782</v>
      </c>
      <c r="F35" s="9">
        <v>93.94</v>
      </c>
      <c r="G35" s="10">
        <v>1.2999999999999999E-2</v>
      </c>
    </row>
    <row r="36" spans="1:7" x14ac:dyDescent="0.3">
      <c r="A36" s="5">
        <v>20</v>
      </c>
      <c r="B36" s="6" t="s">
        <v>599</v>
      </c>
      <c r="C36" s="6" t="s">
        <v>600</v>
      </c>
      <c r="D36" s="3" t="s">
        <v>90</v>
      </c>
      <c r="E36" s="8">
        <v>760</v>
      </c>
      <c r="F36" s="9">
        <v>92.89</v>
      </c>
      <c r="G36" s="10">
        <v>1.29E-2</v>
      </c>
    </row>
    <row r="37" spans="1:7" x14ac:dyDescent="0.3">
      <c r="A37" s="5">
        <v>21</v>
      </c>
      <c r="B37" s="6" t="s">
        <v>601</v>
      </c>
      <c r="C37" s="6" t="s">
        <v>602</v>
      </c>
      <c r="D37" s="3" t="s">
        <v>603</v>
      </c>
      <c r="E37" s="8">
        <v>22929</v>
      </c>
      <c r="F37" s="9">
        <v>92.62</v>
      </c>
      <c r="G37" s="10">
        <v>1.2800000000000001E-2</v>
      </c>
    </row>
    <row r="38" spans="1:7" x14ac:dyDescent="0.3">
      <c r="A38" s="5">
        <v>22</v>
      </c>
      <c r="B38" s="6" t="s">
        <v>99</v>
      </c>
      <c r="C38" s="6" t="s">
        <v>100</v>
      </c>
      <c r="D38" s="3" t="s">
        <v>15</v>
      </c>
      <c r="E38" s="8">
        <v>13372</v>
      </c>
      <c r="F38" s="9">
        <v>90.96</v>
      </c>
      <c r="G38" s="10">
        <v>1.26E-2</v>
      </c>
    </row>
    <row r="39" spans="1:7" x14ac:dyDescent="0.3">
      <c r="A39" s="5">
        <v>23</v>
      </c>
      <c r="B39" s="6" t="s">
        <v>209</v>
      </c>
      <c r="C39" s="6" t="s">
        <v>210</v>
      </c>
      <c r="D39" s="3" t="s">
        <v>211</v>
      </c>
      <c r="E39" s="8">
        <v>52939</v>
      </c>
      <c r="F39" s="9">
        <v>89.35</v>
      </c>
      <c r="G39" s="10">
        <v>1.24E-2</v>
      </c>
    </row>
    <row r="40" spans="1:7" x14ac:dyDescent="0.3">
      <c r="A40" s="5">
        <v>24</v>
      </c>
      <c r="B40" s="6" t="s">
        <v>224</v>
      </c>
      <c r="C40" s="6" t="s">
        <v>225</v>
      </c>
      <c r="D40" s="3" t="s">
        <v>21</v>
      </c>
      <c r="E40" s="8">
        <v>2642</v>
      </c>
      <c r="F40" s="9">
        <v>88.96</v>
      </c>
      <c r="G40" s="10">
        <v>1.23E-2</v>
      </c>
    </row>
    <row r="41" spans="1:7" x14ac:dyDescent="0.3">
      <c r="A41" s="5">
        <v>25</v>
      </c>
      <c r="B41" s="6" t="s">
        <v>218</v>
      </c>
      <c r="C41" s="6" t="s">
        <v>219</v>
      </c>
      <c r="D41" s="3" t="s">
        <v>216</v>
      </c>
      <c r="E41" s="8">
        <v>28997</v>
      </c>
      <c r="F41" s="9">
        <v>81.260000000000005</v>
      </c>
      <c r="G41" s="10">
        <v>1.12E-2</v>
      </c>
    </row>
    <row r="42" spans="1:7" x14ac:dyDescent="0.3">
      <c r="A42" s="5">
        <v>26</v>
      </c>
      <c r="B42" s="6" t="s">
        <v>317</v>
      </c>
      <c r="C42" s="6" t="s">
        <v>318</v>
      </c>
      <c r="D42" s="3" t="s">
        <v>306</v>
      </c>
      <c r="E42" s="8">
        <v>1387</v>
      </c>
      <c r="F42" s="9">
        <v>77.599999999999994</v>
      </c>
      <c r="G42" s="10">
        <v>1.0699999999999999E-2</v>
      </c>
    </row>
    <row r="43" spans="1:7" x14ac:dyDescent="0.3">
      <c r="A43" s="5">
        <v>27</v>
      </c>
      <c r="B43" s="6" t="s">
        <v>222</v>
      </c>
      <c r="C43" s="6" t="s">
        <v>223</v>
      </c>
      <c r="D43" s="3" t="s">
        <v>199</v>
      </c>
      <c r="E43" s="8">
        <v>3654</v>
      </c>
      <c r="F43" s="9">
        <v>73.31</v>
      </c>
      <c r="G43" s="10">
        <v>1.01E-2</v>
      </c>
    </row>
    <row r="44" spans="1:7" x14ac:dyDescent="0.3">
      <c r="A44" s="5">
        <v>28</v>
      </c>
      <c r="B44" s="6" t="s">
        <v>604</v>
      </c>
      <c r="C44" s="6" t="s">
        <v>605</v>
      </c>
      <c r="D44" s="3" t="s">
        <v>606</v>
      </c>
      <c r="E44" s="8">
        <v>9272</v>
      </c>
      <c r="F44" s="9">
        <v>70.650000000000006</v>
      </c>
      <c r="G44" s="10">
        <v>9.7999999999999997E-3</v>
      </c>
    </row>
    <row r="45" spans="1:7" x14ac:dyDescent="0.3">
      <c r="A45" s="5">
        <v>29</v>
      </c>
      <c r="B45" s="6" t="s">
        <v>607</v>
      </c>
      <c r="C45" s="6" t="s">
        <v>608</v>
      </c>
      <c r="D45" s="3" t="s">
        <v>211</v>
      </c>
      <c r="E45" s="8">
        <v>5997</v>
      </c>
      <c r="F45" s="9">
        <v>68.53</v>
      </c>
      <c r="G45" s="10">
        <v>9.4999999999999998E-3</v>
      </c>
    </row>
    <row r="46" spans="1:7" x14ac:dyDescent="0.3">
      <c r="A46" s="5">
        <v>30</v>
      </c>
      <c r="B46" s="6" t="s">
        <v>230</v>
      </c>
      <c r="C46" s="6" t="s">
        <v>231</v>
      </c>
      <c r="D46" s="3" t="s">
        <v>21</v>
      </c>
      <c r="E46" s="8">
        <v>2895</v>
      </c>
      <c r="F46" s="9">
        <v>68.03</v>
      </c>
      <c r="G46" s="10">
        <v>9.4000000000000004E-3</v>
      </c>
    </row>
    <row r="47" spans="1:7" x14ac:dyDescent="0.3">
      <c r="A47" s="5">
        <v>31</v>
      </c>
      <c r="B47" s="6" t="s">
        <v>609</v>
      </c>
      <c r="C47" s="6" t="s">
        <v>610</v>
      </c>
      <c r="D47" s="3" t="s">
        <v>90</v>
      </c>
      <c r="E47" s="8">
        <v>2446</v>
      </c>
      <c r="F47" s="9">
        <v>67.430000000000007</v>
      </c>
      <c r="G47" s="10">
        <v>9.2999999999999992E-3</v>
      </c>
    </row>
    <row r="48" spans="1:7" x14ac:dyDescent="0.3">
      <c r="A48" s="5">
        <v>32</v>
      </c>
      <c r="B48" s="6" t="s">
        <v>611</v>
      </c>
      <c r="C48" s="6" t="s">
        <v>612</v>
      </c>
      <c r="D48" s="3" t="s">
        <v>596</v>
      </c>
      <c r="E48" s="8">
        <v>1421</v>
      </c>
      <c r="F48" s="9">
        <v>66.47</v>
      </c>
      <c r="G48" s="10">
        <v>9.1999999999999998E-3</v>
      </c>
    </row>
    <row r="49" spans="1:7" x14ac:dyDescent="0.3">
      <c r="A49" s="5">
        <v>33</v>
      </c>
      <c r="B49" s="6" t="s">
        <v>613</v>
      </c>
      <c r="C49" s="6" t="s">
        <v>614</v>
      </c>
      <c r="D49" s="3" t="s">
        <v>615</v>
      </c>
      <c r="E49" s="8">
        <v>4725</v>
      </c>
      <c r="F49" s="9">
        <v>66.319999999999993</v>
      </c>
      <c r="G49" s="10">
        <v>9.1999999999999998E-3</v>
      </c>
    </row>
    <row r="50" spans="1:7" x14ac:dyDescent="0.3">
      <c r="A50" s="5">
        <v>34</v>
      </c>
      <c r="B50" s="6" t="s">
        <v>200</v>
      </c>
      <c r="C50" s="6" t="s">
        <v>23</v>
      </c>
      <c r="D50" s="3" t="s">
        <v>15</v>
      </c>
      <c r="E50" s="8">
        <v>881</v>
      </c>
      <c r="F50" s="9">
        <v>61.72</v>
      </c>
      <c r="G50" s="10">
        <v>8.5000000000000006E-3</v>
      </c>
    </row>
    <row r="51" spans="1:7" x14ac:dyDescent="0.3">
      <c r="A51" s="5">
        <v>35</v>
      </c>
      <c r="B51" s="6" t="s">
        <v>64</v>
      </c>
      <c r="C51" s="6" t="s">
        <v>65</v>
      </c>
      <c r="D51" s="3" t="s">
        <v>15</v>
      </c>
      <c r="E51" s="8">
        <v>710</v>
      </c>
      <c r="F51" s="9">
        <v>61.62</v>
      </c>
      <c r="G51" s="10">
        <v>8.5000000000000006E-3</v>
      </c>
    </row>
    <row r="52" spans="1:7" x14ac:dyDescent="0.3">
      <c r="A52" s="5">
        <v>36</v>
      </c>
      <c r="B52" s="6" t="s">
        <v>616</v>
      </c>
      <c r="C52" s="6" t="s">
        <v>617</v>
      </c>
      <c r="D52" s="3" t="s">
        <v>199</v>
      </c>
      <c r="E52" s="8">
        <v>20980</v>
      </c>
      <c r="F52" s="9">
        <v>61.51</v>
      </c>
      <c r="G52" s="10">
        <v>8.5000000000000006E-3</v>
      </c>
    </row>
    <row r="53" spans="1:7" x14ac:dyDescent="0.3">
      <c r="A53" s="5">
        <v>37</v>
      </c>
      <c r="B53" s="6" t="s">
        <v>618</v>
      </c>
      <c r="C53" s="6" t="s">
        <v>619</v>
      </c>
      <c r="D53" s="3" t="s">
        <v>620</v>
      </c>
      <c r="E53" s="8">
        <v>24867</v>
      </c>
      <c r="F53" s="9">
        <v>59.56</v>
      </c>
      <c r="G53" s="10">
        <v>8.2000000000000007E-3</v>
      </c>
    </row>
    <row r="54" spans="1:7" x14ac:dyDescent="0.3">
      <c r="A54" s="5">
        <v>38</v>
      </c>
      <c r="B54" s="6" t="s">
        <v>104</v>
      </c>
      <c r="C54" s="6" t="s">
        <v>105</v>
      </c>
      <c r="D54" s="3" t="s">
        <v>29</v>
      </c>
      <c r="E54" s="8">
        <v>4064</v>
      </c>
      <c r="F54" s="9">
        <v>56.91</v>
      </c>
      <c r="G54" s="10">
        <v>7.9000000000000008E-3</v>
      </c>
    </row>
    <row r="55" spans="1:7" x14ac:dyDescent="0.3">
      <c r="A55" s="5">
        <v>39</v>
      </c>
      <c r="B55" s="6" t="s">
        <v>621</v>
      </c>
      <c r="C55" s="6" t="s">
        <v>622</v>
      </c>
      <c r="D55" s="3" t="s">
        <v>623</v>
      </c>
      <c r="E55" s="8">
        <v>14538</v>
      </c>
      <c r="F55" s="9">
        <v>56.69</v>
      </c>
      <c r="G55" s="10">
        <v>7.7999999999999996E-3</v>
      </c>
    </row>
    <row r="56" spans="1:7" x14ac:dyDescent="0.3">
      <c r="A56" s="5">
        <v>40</v>
      </c>
      <c r="B56" s="6" t="s">
        <v>232</v>
      </c>
      <c r="C56" s="6" t="s">
        <v>233</v>
      </c>
      <c r="D56" s="3" t="s">
        <v>199</v>
      </c>
      <c r="E56" s="8">
        <v>8963</v>
      </c>
      <c r="F56" s="9">
        <v>55.22</v>
      </c>
      <c r="G56" s="10">
        <v>7.6E-3</v>
      </c>
    </row>
    <row r="57" spans="1:7" x14ac:dyDescent="0.3">
      <c r="A57" s="5">
        <v>41</v>
      </c>
      <c r="B57" s="6" t="s">
        <v>192</v>
      </c>
      <c r="C57" s="6" t="s">
        <v>193</v>
      </c>
      <c r="D57" s="3" t="s">
        <v>194</v>
      </c>
      <c r="E57" s="8">
        <v>3601</v>
      </c>
      <c r="F57" s="9">
        <v>54.13</v>
      </c>
      <c r="G57" s="10">
        <v>7.4999999999999997E-3</v>
      </c>
    </row>
    <row r="58" spans="1:7" x14ac:dyDescent="0.3">
      <c r="A58" s="5">
        <v>42</v>
      </c>
      <c r="B58" s="6" t="s">
        <v>234</v>
      </c>
      <c r="C58" s="6" t="s">
        <v>235</v>
      </c>
      <c r="D58" s="3" t="s">
        <v>236</v>
      </c>
      <c r="E58" s="8">
        <v>4590</v>
      </c>
      <c r="F58" s="9">
        <v>52.92</v>
      </c>
      <c r="G58" s="10">
        <v>7.3000000000000001E-3</v>
      </c>
    </row>
    <row r="59" spans="1:7" x14ac:dyDescent="0.3">
      <c r="A59" s="5">
        <v>43</v>
      </c>
      <c r="B59" s="6" t="s">
        <v>624</v>
      </c>
      <c r="C59" s="6" t="s">
        <v>625</v>
      </c>
      <c r="D59" s="3" t="s">
        <v>50</v>
      </c>
      <c r="E59" s="8">
        <v>4690</v>
      </c>
      <c r="F59" s="9">
        <v>52.28</v>
      </c>
      <c r="G59" s="10">
        <v>7.1999999999999998E-3</v>
      </c>
    </row>
    <row r="60" spans="1:7" x14ac:dyDescent="0.3">
      <c r="A60" s="5">
        <v>44</v>
      </c>
      <c r="B60" s="6" t="s">
        <v>226</v>
      </c>
      <c r="C60" s="6" t="s">
        <v>227</v>
      </c>
      <c r="D60" s="3" t="s">
        <v>180</v>
      </c>
      <c r="E60" s="8">
        <v>6869</v>
      </c>
      <c r="F60" s="9">
        <v>51.96</v>
      </c>
      <c r="G60" s="10">
        <v>7.1999999999999998E-3</v>
      </c>
    </row>
    <row r="61" spans="1:7" x14ac:dyDescent="0.3">
      <c r="A61" s="5">
        <v>45</v>
      </c>
      <c r="B61" s="6" t="s">
        <v>228</v>
      </c>
      <c r="C61" s="6" t="s">
        <v>229</v>
      </c>
      <c r="D61" s="3" t="s">
        <v>180</v>
      </c>
      <c r="E61" s="8">
        <v>2872</v>
      </c>
      <c r="F61" s="9">
        <v>51.43</v>
      </c>
      <c r="G61" s="10">
        <v>7.1000000000000004E-3</v>
      </c>
    </row>
    <row r="62" spans="1:7" x14ac:dyDescent="0.3">
      <c r="A62" s="5">
        <v>46</v>
      </c>
      <c r="B62" s="6" t="s">
        <v>626</v>
      </c>
      <c r="C62" s="6" t="s">
        <v>627</v>
      </c>
      <c r="D62" s="3" t="s">
        <v>50</v>
      </c>
      <c r="E62" s="8">
        <v>647</v>
      </c>
      <c r="F62" s="9">
        <v>47.94</v>
      </c>
      <c r="G62" s="10">
        <v>6.6E-3</v>
      </c>
    </row>
    <row r="63" spans="1:7" x14ac:dyDescent="0.3">
      <c r="A63" s="5">
        <v>47</v>
      </c>
      <c r="B63" s="6" t="s">
        <v>220</v>
      </c>
      <c r="C63" s="6" t="s">
        <v>221</v>
      </c>
      <c r="D63" s="3" t="s">
        <v>194</v>
      </c>
      <c r="E63" s="8">
        <v>3900</v>
      </c>
      <c r="F63" s="9">
        <v>47.72</v>
      </c>
      <c r="G63" s="10">
        <v>6.6E-3</v>
      </c>
    </row>
    <row r="64" spans="1:7" x14ac:dyDescent="0.3">
      <c r="A64" s="5">
        <v>48</v>
      </c>
      <c r="B64" s="6" t="s">
        <v>237</v>
      </c>
      <c r="C64" s="6" t="s">
        <v>238</v>
      </c>
      <c r="D64" s="3" t="s">
        <v>12</v>
      </c>
      <c r="E64" s="8">
        <v>4169</v>
      </c>
      <c r="F64" s="9">
        <v>47.08</v>
      </c>
      <c r="G64" s="10">
        <v>6.4999999999999997E-3</v>
      </c>
    </row>
    <row r="65" spans="1:7" x14ac:dyDescent="0.3">
      <c r="A65" s="5">
        <v>49</v>
      </c>
      <c r="B65" s="6" t="s">
        <v>68</v>
      </c>
      <c r="C65" s="6" t="s">
        <v>69</v>
      </c>
      <c r="D65" s="3" t="s">
        <v>29</v>
      </c>
      <c r="E65" s="8">
        <v>18265</v>
      </c>
      <c r="F65" s="9">
        <v>43.72</v>
      </c>
      <c r="G65" s="10">
        <v>6.1000000000000004E-3</v>
      </c>
    </row>
    <row r="66" spans="1:7" x14ac:dyDescent="0.3">
      <c r="A66" s="5">
        <v>50</v>
      </c>
      <c r="B66" s="6" t="s">
        <v>628</v>
      </c>
      <c r="C66" s="6" t="s">
        <v>629</v>
      </c>
      <c r="D66" s="3" t="s">
        <v>630</v>
      </c>
      <c r="E66" s="8">
        <v>1667</v>
      </c>
      <c r="F66" s="9">
        <v>41.77</v>
      </c>
      <c r="G66" s="10">
        <v>5.7999999999999996E-3</v>
      </c>
    </row>
    <row r="67" spans="1:7" x14ac:dyDescent="0.3">
      <c r="A67" s="5"/>
      <c r="B67" s="6"/>
      <c r="C67" s="6"/>
      <c r="D67" s="6"/>
      <c r="E67" s="6"/>
      <c r="F67" s="6"/>
      <c r="G67" s="6"/>
    </row>
    <row r="68" spans="1:7" x14ac:dyDescent="0.3">
      <c r="A68" s="7" t="s">
        <v>122</v>
      </c>
      <c r="B68" s="2" t="s">
        <v>123</v>
      </c>
      <c r="C68" s="2"/>
      <c r="D68" s="2"/>
      <c r="E68" s="2"/>
      <c r="F68" s="2" t="s">
        <v>124</v>
      </c>
      <c r="G68" s="2" t="s">
        <v>124</v>
      </c>
    </row>
    <row r="69" spans="1:7" x14ac:dyDescent="0.3">
      <c r="A69" s="5"/>
      <c r="B69" s="6"/>
      <c r="C69" s="6"/>
      <c r="D69" s="6"/>
      <c r="E69" s="6"/>
      <c r="F69" s="6"/>
      <c r="G69" s="6"/>
    </row>
    <row r="70" spans="1:7" x14ac:dyDescent="0.3">
      <c r="A70" s="7"/>
      <c r="B70" s="2" t="s">
        <v>125</v>
      </c>
      <c r="C70" s="2"/>
      <c r="D70" s="2"/>
      <c r="E70" s="2"/>
      <c r="F70" s="11">
        <v>7225.85</v>
      </c>
      <c r="G70" s="12">
        <v>0.99980000000000002</v>
      </c>
    </row>
    <row r="71" spans="1:7" x14ac:dyDescent="0.3">
      <c r="A71" s="5"/>
      <c r="B71" s="6"/>
      <c r="C71" s="6"/>
      <c r="D71" s="6"/>
      <c r="E71" s="6"/>
      <c r="F71" s="6"/>
      <c r="G71" s="6"/>
    </row>
    <row r="72" spans="1:7" x14ac:dyDescent="0.3">
      <c r="A72" s="5"/>
      <c r="B72" s="2" t="s">
        <v>129</v>
      </c>
      <c r="C72" s="6"/>
      <c r="D72" s="6"/>
      <c r="E72" s="6"/>
      <c r="F72" s="6"/>
      <c r="G72" s="6"/>
    </row>
    <row r="73" spans="1:7" x14ac:dyDescent="0.3">
      <c r="A73" s="5"/>
      <c r="B73" s="6" t="s">
        <v>130</v>
      </c>
      <c r="C73" s="6"/>
      <c r="D73" s="6"/>
      <c r="E73" s="6"/>
      <c r="F73" s="9">
        <v>0.51921542931314002</v>
      </c>
      <c r="G73" s="10">
        <v>2.0000000000000001E-4</v>
      </c>
    </row>
    <row r="74" spans="1:7" x14ac:dyDescent="0.3">
      <c r="A74" s="5"/>
      <c r="B74" s="6"/>
      <c r="C74" s="6"/>
      <c r="D74" s="6"/>
      <c r="E74" s="6"/>
      <c r="F74" s="6"/>
      <c r="G74" s="6"/>
    </row>
    <row r="75" spans="1:7" x14ac:dyDescent="0.3">
      <c r="A75" s="7"/>
      <c r="B75" s="2" t="s">
        <v>131</v>
      </c>
      <c r="C75" s="2"/>
      <c r="D75" s="2"/>
      <c r="E75" s="2"/>
      <c r="F75" s="11">
        <v>7226.3724867293104</v>
      </c>
      <c r="G75" s="12">
        <v>1</v>
      </c>
    </row>
    <row r="76" spans="1:7" x14ac:dyDescent="0.3">
      <c r="A76" s="5"/>
      <c r="B76" s="6"/>
      <c r="C76" s="6"/>
      <c r="D76" s="6"/>
      <c r="E76" s="6"/>
      <c r="F76" s="6"/>
      <c r="G76" s="6"/>
    </row>
    <row r="77" spans="1:7" x14ac:dyDescent="0.3">
      <c r="A77" s="16"/>
      <c r="B77" s="15"/>
      <c r="C77" s="15"/>
      <c r="D77" s="15"/>
      <c r="E77" s="15"/>
      <c r="F77" s="15"/>
      <c r="G77" s="19"/>
    </row>
    <row r="78" spans="1:7" x14ac:dyDescent="0.3">
      <c r="A78" s="16"/>
      <c r="B78" s="53" t="s">
        <v>137</v>
      </c>
      <c r="C78" s="53"/>
      <c r="D78" s="53"/>
      <c r="E78" s="53"/>
      <c r="F78" s="53"/>
      <c r="G78" s="54"/>
    </row>
    <row r="79" spans="1:7" x14ac:dyDescent="0.3">
      <c r="A79" s="18" t="s">
        <v>138</v>
      </c>
      <c r="B79" s="53" t="s">
        <v>139</v>
      </c>
      <c r="C79" s="53"/>
      <c r="D79" s="53"/>
      <c r="E79" s="53"/>
      <c r="F79" s="53"/>
      <c r="G79" s="54"/>
    </row>
    <row r="80" spans="1:7" x14ac:dyDescent="0.3">
      <c r="A80" s="18" t="s">
        <v>140</v>
      </c>
      <c r="B80" s="53" t="s">
        <v>141</v>
      </c>
      <c r="C80" s="53"/>
      <c r="D80" s="53"/>
      <c r="E80" s="53"/>
      <c r="F80" s="53"/>
      <c r="G80" s="54"/>
    </row>
    <row r="81" spans="1:7" x14ac:dyDescent="0.3">
      <c r="A81" s="18" t="s">
        <v>142</v>
      </c>
      <c r="B81" s="53" t="s">
        <v>755</v>
      </c>
      <c r="C81" s="53"/>
      <c r="D81" s="53"/>
      <c r="E81" s="53"/>
      <c r="F81" s="53"/>
      <c r="G81" s="54"/>
    </row>
    <row r="82" spans="1:7" x14ac:dyDescent="0.3">
      <c r="A82" s="18" t="s">
        <v>148</v>
      </c>
      <c r="B82" s="53" t="s">
        <v>756</v>
      </c>
      <c r="C82" s="53"/>
      <c r="D82" s="53"/>
      <c r="E82" s="53"/>
      <c r="F82" s="53"/>
      <c r="G82" s="54"/>
    </row>
    <row r="83" spans="1:7" x14ac:dyDescent="0.3">
      <c r="A83" s="18" t="s">
        <v>150</v>
      </c>
      <c r="B83" s="53" t="s">
        <v>750</v>
      </c>
      <c r="C83" s="53"/>
      <c r="D83" s="53"/>
      <c r="E83" s="53"/>
      <c r="F83" s="53"/>
      <c r="G83" s="54"/>
    </row>
    <row r="84" spans="1:7" x14ac:dyDescent="0.3">
      <c r="A84" s="18" t="s">
        <v>152</v>
      </c>
      <c r="B84" s="53" t="s">
        <v>749</v>
      </c>
      <c r="C84" s="53"/>
      <c r="D84" s="53"/>
      <c r="E84" s="53"/>
      <c r="F84" s="53"/>
      <c r="G84" s="54"/>
    </row>
    <row r="85" spans="1:7" x14ac:dyDescent="0.3">
      <c r="A85" s="18" t="s">
        <v>154</v>
      </c>
      <c r="B85" s="53" t="s">
        <v>743</v>
      </c>
      <c r="C85" s="53"/>
      <c r="D85" s="53"/>
      <c r="E85" s="53"/>
      <c r="F85" s="53"/>
      <c r="G85" s="54"/>
    </row>
    <row r="86" spans="1:7" x14ac:dyDescent="0.3">
      <c r="A86" s="18" t="s">
        <v>156</v>
      </c>
      <c r="B86" s="53" t="s">
        <v>753</v>
      </c>
      <c r="C86" s="53"/>
      <c r="D86" s="53"/>
      <c r="E86" s="53"/>
      <c r="F86" s="53"/>
      <c r="G86" s="54"/>
    </row>
    <row r="87" spans="1:7" x14ac:dyDescent="0.3">
      <c r="A87" s="18" t="s">
        <v>158</v>
      </c>
      <c r="B87" s="53" t="s">
        <v>757</v>
      </c>
      <c r="C87" s="53"/>
      <c r="D87" s="53"/>
      <c r="E87" s="53"/>
      <c r="F87" s="53"/>
      <c r="G87" s="54"/>
    </row>
    <row r="88" spans="1:7" x14ac:dyDescent="0.3">
      <c r="A88" s="18" t="s">
        <v>159</v>
      </c>
      <c r="B88" s="53" t="s">
        <v>745</v>
      </c>
      <c r="C88" s="53"/>
      <c r="D88" s="53"/>
      <c r="E88" s="53"/>
      <c r="F88" s="53"/>
      <c r="G88" s="54"/>
    </row>
    <row r="89" spans="1:7" x14ac:dyDescent="0.3">
      <c r="A89" s="18" t="s">
        <v>160</v>
      </c>
      <c r="B89" s="53" t="s">
        <v>746</v>
      </c>
      <c r="C89" s="53"/>
      <c r="D89" s="53"/>
      <c r="E89" s="53"/>
      <c r="F89" s="53"/>
      <c r="G89" s="54"/>
    </row>
    <row r="90" spans="1:7" x14ac:dyDescent="0.3">
      <c r="A90" s="18" t="s">
        <v>271</v>
      </c>
      <c r="B90" s="53" t="s">
        <v>758</v>
      </c>
      <c r="C90" s="53"/>
      <c r="D90" s="53"/>
      <c r="E90" s="53"/>
      <c r="F90" s="53"/>
      <c r="G90" s="54"/>
    </row>
    <row r="91" spans="1:7" x14ac:dyDescent="0.3">
      <c r="A91" s="18" t="s">
        <v>273</v>
      </c>
      <c r="B91" s="53" t="s">
        <v>161</v>
      </c>
      <c r="C91" s="53"/>
      <c r="D91" s="53"/>
      <c r="E91" s="53"/>
      <c r="F91" s="53"/>
      <c r="G91" s="54"/>
    </row>
    <row r="92" spans="1:7" x14ac:dyDescent="0.3">
      <c r="A92" s="16" t="s">
        <v>162</v>
      </c>
      <c r="B92" s="53" t="s">
        <v>163</v>
      </c>
      <c r="C92" s="53"/>
      <c r="D92" s="53"/>
      <c r="E92" s="53"/>
      <c r="F92" s="53"/>
      <c r="G92" s="54"/>
    </row>
    <row r="93" spans="1:7" x14ac:dyDescent="0.3">
      <c r="A93" s="16" t="s">
        <v>164</v>
      </c>
      <c r="B93" s="53" t="s">
        <v>165</v>
      </c>
      <c r="C93" s="53"/>
      <c r="D93" s="53"/>
      <c r="E93" s="53"/>
      <c r="F93" s="53"/>
      <c r="G93" s="54"/>
    </row>
    <row r="94" spans="1:7" x14ac:dyDescent="0.3">
      <c r="A94" s="16"/>
      <c r="B94" s="15"/>
      <c r="C94" s="15"/>
      <c r="D94" s="15"/>
      <c r="E94" s="15"/>
      <c r="F94" s="15"/>
      <c r="G94" s="19"/>
    </row>
    <row r="95" spans="1:7" x14ac:dyDescent="0.3">
      <c r="A95" s="16"/>
      <c r="B95" s="13" t="s">
        <v>166</v>
      </c>
      <c r="C95" s="15"/>
      <c r="D95" s="67" t="s">
        <v>375</v>
      </c>
      <c r="E95" s="68"/>
      <c r="F95" s="68"/>
      <c r="G95" s="19"/>
    </row>
    <row r="96" spans="1:7" x14ac:dyDescent="0.3">
      <c r="A96" s="16"/>
      <c r="B96" s="14" t="s">
        <v>167</v>
      </c>
      <c r="C96" s="15"/>
      <c r="D96" s="69" t="s">
        <v>167</v>
      </c>
      <c r="E96" s="69"/>
      <c r="F96" s="69"/>
      <c r="G96" s="19"/>
    </row>
    <row r="97" spans="1:7" x14ac:dyDescent="0.3">
      <c r="A97" s="16"/>
      <c r="B97" s="15"/>
      <c r="C97" s="15"/>
      <c r="D97" s="15"/>
      <c r="E97" s="15"/>
      <c r="F97" s="15"/>
      <c r="G97" s="19"/>
    </row>
    <row r="98" spans="1:7" x14ac:dyDescent="0.3">
      <c r="A98" s="16"/>
      <c r="B98" s="15"/>
      <c r="C98" s="15"/>
      <c r="D98" s="15"/>
      <c r="E98" s="15"/>
      <c r="F98" s="15"/>
      <c r="G98" s="19"/>
    </row>
    <row r="99" spans="1:7" x14ac:dyDescent="0.3">
      <c r="A99" s="16"/>
      <c r="B99" s="15"/>
      <c r="C99" s="15"/>
      <c r="D99" s="15"/>
      <c r="E99" s="15"/>
      <c r="F99" s="15"/>
      <c r="G99" s="19"/>
    </row>
    <row r="100" spans="1:7" x14ac:dyDescent="0.3">
      <c r="A100" s="16"/>
      <c r="B100" s="15"/>
      <c r="C100" s="15"/>
      <c r="D100" s="15"/>
      <c r="E100" s="15"/>
      <c r="F100" s="15"/>
      <c r="G100" s="19"/>
    </row>
    <row r="101" spans="1:7" x14ac:dyDescent="0.3">
      <c r="A101" s="16"/>
      <c r="B101" s="15"/>
      <c r="C101" s="15"/>
      <c r="D101" s="15"/>
      <c r="E101" s="15"/>
      <c r="F101" s="15"/>
      <c r="G101" s="19"/>
    </row>
    <row r="102" spans="1:7" x14ac:dyDescent="0.3">
      <c r="A102" s="16"/>
      <c r="B102" s="15"/>
      <c r="C102" s="15"/>
      <c r="D102" s="15"/>
      <c r="E102" s="15"/>
      <c r="F102" s="15"/>
      <c r="G102" s="19"/>
    </row>
    <row r="103" spans="1:7" x14ac:dyDescent="0.3">
      <c r="A103" s="16"/>
      <c r="B103" s="15"/>
      <c r="C103" s="15"/>
      <c r="D103" s="15"/>
      <c r="E103" s="15"/>
      <c r="F103" s="15"/>
      <c r="G103" s="19"/>
    </row>
    <row r="104" spans="1:7" x14ac:dyDescent="0.3">
      <c r="A104" s="16"/>
      <c r="B104" s="15"/>
      <c r="C104" s="15"/>
      <c r="D104" s="15"/>
      <c r="E104" s="15"/>
      <c r="F104" s="15"/>
      <c r="G104" s="19"/>
    </row>
    <row r="105" spans="1:7" x14ac:dyDescent="0.3">
      <c r="A105" s="16"/>
      <c r="B105" s="15"/>
      <c r="C105" s="15"/>
      <c r="D105" s="15"/>
      <c r="E105" s="15"/>
      <c r="F105" s="15"/>
      <c r="G105" s="19"/>
    </row>
    <row r="106" spans="1:7" x14ac:dyDescent="0.3">
      <c r="A106" s="16"/>
      <c r="B106" s="15"/>
      <c r="C106" s="15"/>
      <c r="D106" s="15"/>
      <c r="E106" s="15"/>
      <c r="F106" s="15"/>
      <c r="G106" s="19"/>
    </row>
    <row r="107" spans="1:7" x14ac:dyDescent="0.3">
      <c r="A107" s="16"/>
      <c r="B107" s="15"/>
      <c r="C107" s="15"/>
      <c r="D107" s="15"/>
      <c r="E107" s="15"/>
      <c r="F107" s="15"/>
      <c r="G107" s="19"/>
    </row>
    <row r="108" spans="1:7" x14ac:dyDescent="0.3">
      <c r="A108" s="16"/>
      <c r="B108" s="15"/>
      <c r="C108" s="15"/>
      <c r="D108" s="15"/>
      <c r="E108" s="15"/>
      <c r="F108" s="15"/>
      <c r="G108" s="19"/>
    </row>
    <row r="109" spans="1:7" x14ac:dyDescent="0.3">
      <c r="A109" s="16"/>
      <c r="B109" s="15"/>
      <c r="C109" s="15"/>
      <c r="D109" s="15"/>
      <c r="E109" s="15"/>
      <c r="F109" s="15"/>
      <c r="G109" s="19"/>
    </row>
    <row r="110" spans="1:7" x14ac:dyDescent="0.3">
      <c r="A110" s="16"/>
      <c r="B110" s="15"/>
      <c r="C110" s="15"/>
      <c r="D110" s="15"/>
      <c r="E110" s="15"/>
      <c r="F110" s="15"/>
      <c r="G110" s="19"/>
    </row>
    <row r="111" spans="1:7" x14ac:dyDescent="0.3">
      <c r="A111" s="16"/>
      <c r="B111" s="15"/>
      <c r="C111" s="15"/>
      <c r="D111" s="15"/>
      <c r="E111" s="15"/>
      <c r="F111" s="15"/>
      <c r="G111" s="19"/>
    </row>
    <row r="112" spans="1:7" ht="28.8" x14ac:dyDescent="0.3">
      <c r="A112" s="16"/>
      <c r="B112" s="1" t="s">
        <v>168</v>
      </c>
      <c r="C112" s="15"/>
      <c r="D112" s="70" t="s">
        <v>170</v>
      </c>
      <c r="E112" s="70"/>
      <c r="F112" s="70"/>
      <c r="G112" s="19"/>
    </row>
    <row r="113" spans="1:7" x14ac:dyDescent="0.3">
      <c r="A113" s="16"/>
      <c r="B113" s="15"/>
      <c r="C113" s="15"/>
      <c r="D113" s="15"/>
      <c r="E113" s="15"/>
      <c r="F113" s="15"/>
      <c r="G113" s="19"/>
    </row>
    <row r="114" spans="1:7" x14ac:dyDescent="0.3">
      <c r="A114" s="16"/>
      <c r="B114" s="15"/>
      <c r="C114" s="15"/>
      <c r="D114" s="15"/>
      <c r="E114" s="15"/>
      <c r="F114" s="15"/>
      <c r="G114" s="19"/>
    </row>
    <row r="115" spans="1:7" x14ac:dyDescent="0.3">
      <c r="A115" s="17"/>
      <c r="B115" s="4"/>
      <c r="C115" s="4"/>
      <c r="D115" s="4"/>
      <c r="E115" s="4"/>
      <c r="F115" s="4"/>
      <c r="G115" s="20"/>
    </row>
  </sheetData>
  <mergeCells count="29">
    <mergeCell ref="B92:G92"/>
    <mergeCell ref="B93:G93"/>
    <mergeCell ref="D95:F95"/>
    <mergeCell ref="D96:F96"/>
    <mergeCell ref="D112:F112"/>
    <mergeCell ref="B91:G91"/>
    <mergeCell ref="B80:G80"/>
    <mergeCell ref="B81:G81"/>
    <mergeCell ref="B82:G82"/>
    <mergeCell ref="B83:G83"/>
    <mergeCell ref="B84:G84"/>
    <mergeCell ref="B85:G85"/>
    <mergeCell ref="B86:G86"/>
    <mergeCell ref="B87:G87"/>
    <mergeCell ref="B88:G88"/>
    <mergeCell ref="B89:G89"/>
    <mergeCell ref="B90:G90"/>
    <mergeCell ref="B79:G79"/>
    <mergeCell ref="A1:G1"/>
    <mergeCell ref="A2:G2"/>
    <mergeCell ref="A3:G3"/>
    <mergeCell ref="A4:G4"/>
    <mergeCell ref="A5:G5"/>
    <mergeCell ref="A6:G6"/>
    <mergeCell ref="A7:G7"/>
    <mergeCell ref="A8:G8"/>
    <mergeCell ref="A9:G9"/>
    <mergeCell ref="A10:G10"/>
    <mergeCell ref="B78:G7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3D90C-A8F6-49FF-8A0F-0B36F0135B9C}">
  <dimension ref="A1:H135"/>
  <sheetViews>
    <sheetView zoomScale="85" zoomScaleNormal="85" workbookViewId="0">
      <selection sqref="A1:H1"/>
    </sheetView>
  </sheetViews>
  <sheetFormatPr defaultRowHeight="14.4" x14ac:dyDescent="0.3"/>
  <cols>
    <col min="1" max="1" width="6.33203125" customWidth="1"/>
    <col min="2" max="2" width="50.5546875" customWidth="1"/>
    <col min="3" max="3" width="17" customWidth="1"/>
    <col min="4" max="4" width="28.77734375" bestFit="1" customWidth="1"/>
    <col min="5" max="5" width="17" customWidth="1"/>
    <col min="6" max="6" width="28" customWidth="1"/>
    <col min="7" max="8" width="17" customWidth="1"/>
  </cols>
  <sheetData>
    <row r="1" spans="1:8" x14ac:dyDescent="0.3">
      <c r="A1" s="55" t="s">
        <v>132</v>
      </c>
      <c r="B1" s="56"/>
      <c r="C1" s="56"/>
      <c r="D1" s="56"/>
      <c r="E1" s="56"/>
      <c r="F1" s="56"/>
      <c r="G1" s="56"/>
      <c r="H1" s="57"/>
    </row>
    <row r="2" spans="1:8" x14ac:dyDescent="0.3">
      <c r="A2" s="58"/>
      <c r="B2" s="59"/>
      <c r="C2" s="59"/>
      <c r="D2" s="59"/>
      <c r="E2" s="59"/>
      <c r="F2" s="59"/>
      <c r="G2" s="59"/>
      <c r="H2" s="60"/>
    </row>
    <row r="3" spans="1:8" x14ac:dyDescent="0.3">
      <c r="A3" s="55" t="s">
        <v>723</v>
      </c>
      <c r="B3" s="56"/>
      <c r="C3" s="56"/>
      <c r="D3" s="56"/>
      <c r="E3" s="56"/>
      <c r="F3" s="56"/>
      <c r="G3" s="56"/>
      <c r="H3" s="57"/>
    </row>
    <row r="4" spans="1:8" x14ac:dyDescent="0.3">
      <c r="A4" s="55" t="s">
        <v>133</v>
      </c>
      <c r="B4" s="56"/>
      <c r="C4" s="56"/>
      <c r="D4" s="56"/>
      <c r="E4" s="56"/>
      <c r="F4" s="56"/>
      <c r="G4" s="56"/>
      <c r="H4" s="57"/>
    </row>
    <row r="5" spans="1:8" x14ac:dyDescent="0.3">
      <c r="A5" s="61" t="s">
        <v>134</v>
      </c>
      <c r="B5" s="62"/>
      <c r="C5" s="62"/>
      <c r="D5" s="62"/>
      <c r="E5" s="62"/>
      <c r="F5" s="62"/>
      <c r="G5" s="62"/>
      <c r="H5" s="63"/>
    </row>
    <row r="6" spans="1:8" x14ac:dyDescent="0.3">
      <c r="A6" s="58"/>
      <c r="B6" s="59"/>
      <c r="C6" s="59"/>
      <c r="D6" s="59"/>
      <c r="E6" s="59"/>
      <c r="F6" s="59"/>
      <c r="G6" s="59"/>
      <c r="H6" s="60"/>
    </row>
    <row r="7" spans="1:8" x14ac:dyDescent="0.3">
      <c r="A7" s="55" t="s">
        <v>583</v>
      </c>
      <c r="B7" s="56"/>
      <c r="C7" s="56"/>
      <c r="D7" s="56"/>
      <c r="E7" s="56"/>
      <c r="F7" s="56"/>
      <c r="G7" s="56"/>
      <c r="H7" s="57"/>
    </row>
    <row r="8" spans="1:8" x14ac:dyDescent="0.3">
      <c r="A8" s="58"/>
      <c r="B8" s="59"/>
      <c r="C8" s="59"/>
      <c r="D8" s="59"/>
      <c r="E8" s="59"/>
      <c r="F8" s="59"/>
      <c r="G8" s="59"/>
      <c r="H8" s="60"/>
    </row>
    <row r="9" spans="1:8" x14ac:dyDescent="0.3">
      <c r="A9" s="55" t="s">
        <v>584</v>
      </c>
      <c r="B9" s="56"/>
      <c r="C9" s="56"/>
      <c r="D9" s="56"/>
      <c r="E9" s="56"/>
      <c r="F9" s="56"/>
      <c r="G9" s="56"/>
      <c r="H9" s="57"/>
    </row>
    <row r="10" spans="1:8" x14ac:dyDescent="0.3">
      <c r="A10" s="64"/>
      <c r="B10" s="65"/>
      <c r="C10" s="65"/>
      <c r="D10" s="65"/>
      <c r="E10" s="65"/>
      <c r="F10" s="65"/>
      <c r="G10" s="65"/>
      <c r="H10" s="66"/>
    </row>
    <row r="11" spans="1:8" s="30" customFormat="1" ht="34.950000000000003" customHeight="1" x14ac:dyDescent="0.3">
      <c r="A11" s="29" t="s">
        <v>0</v>
      </c>
      <c r="B11" s="29" t="s">
        <v>1</v>
      </c>
      <c r="C11" s="29" t="s">
        <v>2</v>
      </c>
      <c r="D11" s="29" t="s">
        <v>3</v>
      </c>
      <c r="E11" s="29" t="s">
        <v>4</v>
      </c>
      <c r="F11" s="29" t="s">
        <v>5</v>
      </c>
      <c r="G11" s="29" t="s">
        <v>6</v>
      </c>
      <c r="H11" s="29" t="s">
        <v>172</v>
      </c>
    </row>
    <row r="12" spans="1:8" x14ac:dyDescent="0.3">
      <c r="A12" s="5"/>
      <c r="B12" s="6"/>
      <c r="C12" s="6"/>
      <c r="D12" s="6"/>
      <c r="E12" s="6"/>
      <c r="F12" s="6"/>
      <c r="G12" s="6"/>
      <c r="H12" s="6"/>
    </row>
    <row r="13" spans="1:8" x14ac:dyDescent="0.3">
      <c r="A13" s="5"/>
      <c r="B13" s="2" t="s">
        <v>7</v>
      </c>
      <c r="C13" s="6"/>
      <c r="D13" s="6"/>
      <c r="E13" s="6"/>
      <c r="F13" s="6"/>
      <c r="G13" s="6"/>
      <c r="H13" s="6"/>
    </row>
    <row r="14" spans="1:8" x14ac:dyDescent="0.3">
      <c r="A14" s="5"/>
      <c r="B14" s="6"/>
      <c r="C14" s="6"/>
      <c r="D14" s="6"/>
      <c r="E14" s="6"/>
      <c r="F14" s="6"/>
      <c r="G14" s="6"/>
      <c r="H14" s="6"/>
    </row>
    <row r="15" spans="1:8" x14ac:dyDescent="0.3">
      <c r="A15" s="7" t="s">
        <v>8</v>
      </c>
      <c r="B15" s="2" t="s">
        <v>9</v>
      </c>
      <c r="C15" s="6"/>
      <c r="D15" s="6"/>
      <c r="E15" s="6"/>
      <c r="F15" s="6"/>
      <c r="G15" s="6"/>
      <c r="H15" s="6"/>
    </row>
    <row r="16" spans="1:8" x14ac:dyDescent="0.3">
      <c r="A16" s="5"/>
      <c r="B16" s="6"/>
      <c r="C16" s="6"/>
      <c r="D16" s="6"/>
      <c r="E16" s="6"/>
      <c r="F16" s="6"/>
      <c r="G16" s="6"/>
      <c r="H16" s="6"/>
    </row>
    <row r="17" spans="1:8" x14ac:dyDescent="0.3">
      <c r="A17" s="5">
        <v>1</v>
      </c>
      <c r="B17" s="6" t="s">
        <v>173</v>
      </c>
      <c r="C17" s="6" t="s">
        <v>174</v>
      </c>
      <c r="D17" s="3" t="s">
        <v>175</v>
      </c>
      <c r="E17" s="8">
        <v>201918</v>
      </c>
      <c r="F17" s="9">
        <v>1920.24</v>
      </c>
      <c r="G17" s="10">
        <v>8.7900000000000006E-2</v>
      </c>
      <c r="H17" s="6"/>
    </row>
    <row r="18" spans="1:8" x14ac:dyDescent="0.3">
      <c r="A18" s="5">
        <v>2</v>
      </c>
      <c r="B18" s="6" t="s">
        <v>184</v>
      </c>
      <c r="C18" s="6" t="s">
        <v>185</v>
      </c>
      <c r="D18" s="3" t="s">
        <v>175</v>
      </c>
      <c r="E18" s="8">
        <v>111315</v>
      </c>
      <c r="F18" s="9">
        <v>1500.53</v>
      </c>
      <c r="G18" s="10">
        <v>6.8699999999999997E-2</v>
      </c>
      <c r="H18" s="6"/>
    </row>
    <row r="19" spans="1:8" x14ac:dyDescent="0.3">
      <c r="A19" s="5">
        <v>3</v>
      </c>
      <c r="B19" s="6" t="s">
        <v>176</v>
      </c>
      <c r="C19" s="6" t="s">
        <v>177</v>
      </c>
      <c r="D19" s="3" t="s">
        <v>175</v>
      </c>
      <c r="E19" s="8">
        <v>109654</v>
      </c>
      <c r="F19" s="9">
        <v>956.68</v>
      </c>
      <c r="G19" s="10">
        <v>4.3799999999999999E-2</v>
      </c>
      <c r="H19" s="6"/>
    </row>
    <row r="20" spans="1:8" x14ac:dyDescent="0.3">
      <c r="A20" s="5">
        <v>4</v>
      </c>
      <c r="B20" s="6" t="s">
        <v>181</v>
      </c>
      <c r="C20" s="6" t="s">
        <v>61</v>
      </c>
      <c r="D20" s="3" t="s">
        <v>29</v>
      </c>
      <c r="E20" s="8">
        <v>63908</v>
      </c>
      <c r="F20" s="9">
        <v>921.43</v>
      </c>
      <c r="G20" s="10">
        <v>4.2200000000000001E-2</v>
      </c>
      <c r="H20" s="6"/>
    </row>
    <row r="21" spans="1:8" x14ac:dyDescent="0.3">
      <c r="A21" s="5">
        <v>5</v>
      </c>
      <c r="B21" s="6" t="s">
        <v>186</v>
      </c>
      <c r="C21" s="6" t="s">
        <v>63</v>
      </c>
      <c r="D21" s="3" t="s">
        <v>29</v>
      </c>
      <c r="E21" s="8">
        <v>31358</v>
      </c>
      <c r="F21" s="9">
        <v>905.74</v>
      </c>
      <c r="G21" s="10">
        <v>4.1500000000000002E-2</v>
      </c>
      <c r="H21" s="6"/>
    </row>
    <row r="22" spans="1:8" x14ac:dyDescent="0.3">
      <c r="A22" s="5">
        <v>6</v>
      </c>
      <c r="B22" s="6" t="s">
        <v>34</v>
      </c>
      <c r="C22" s="6" t="s">
        <v>35</v>
      </c>
      <c r="D22" s="3" t="s">
        <v>15</v>
      </c>
      <c r="E22" s="8">
        <v>16521</v>
      </c>
      <c r="F22" s="9">
        <v>904.11</v>
      </c>
      <c r="G22" s="10">
        <v>4.1399999999999999E-2</v>
      </c>
      <c r="H22" s="6"/>
    </row>
    <row r="23" spans="1:8" x14ac:dyDescent="0.3">
      <c r="A23" s="5">
        <v>7</v>
      </c>
      <c r="B23" s="6" t="s">
        <v>182</v>
      </c>
      <c r="C23" s="6" t="s">
        <v>183</v>
      </c>
      <c r="D23" s="3" t="s">
        <v>175</v>
      </c>
      <c r="E23" s="8">
        <v>39129</v>
      </c>
      <c r="F23" s="9">
        <v>779.72</v>
      </c>
      <c r="G23" s="10">
        <v>3.5700000000000003E-2</v>
      </c>
      <c r="H23" s="6"/>
    </row>
    <row r="24" spans="1:8" x14ac:dyDescent="0.3">
      <c r="A24" s="5">
        <v>8</v>
      </c>
      <c r="B24" s="6" t="s">
        <v>188</v>
      </c>
      <c r="C24" s="6" t="s">
        <v>189</v>
      </c>
      <c r="D24" s="3" t="s">
        <v>103</v>
      </c>
      <c r="E24" s="8">
        <v>40277</v>
      </c>
      <c r="F24" s="9">
        <v>756.56</v>
      </c>
      <c r="G24" s="10">
        <v>3.4599999999999999E-2</v>
      </c>
      <c r="H24" s="6"/>
    </row>
    <row r="25" spans="1:8" x14ac:dyDescent="0.3">
      <c r="A25" s="5">
        <v>9</v>
      </c>
      <c r="B25" s="6" t="s">
        <v>187</v>
      </c>
      <c r="C25" s="6" t="s">
        <v>89</v>
      </c>
      <c r="D25" s="3" t="s">
        <v>90</v>
      </c>
      <c r="E25" s="8">
        <v>178156</v>
      </c>
      <c r="F25" s="9">
        <v>747.54</v>
      </c>
      <c r="G25" s="10">
        <v>3.4200000000000001E-2</v>
      </c>
      <c r="H25" s="6"/>
    </row>
    <row r="26" spans="1:8" x14ac:dyDescent="0.3">
      <c r="A26" s="5">
        <v>10</v>
      </c>
      <c r="B26" s="6" t="s">
        <v>573</v>
      </c>
      <c r="C26" s="6" t="s">
        <v>69</v>
      </c>
      <c r="D26" s="3" t="s">
        <v>29</v>
      </c>
      <c r="E26" s="8">
        <v>287538</v>
      </c>
      <c r="F26" s="9">
        <v>688.28</v>
      </c>
      <c r="G26" s="10">
        <v>3.15E-2</v>
      </c>
      <c r="H26" s="6"/>
    </row>
    <row r="27" spans="1:8" x14ac:dyDescent="0.3">
      <c r="A27" s="5">
        <v>11</v>
      </c>
      <c r="B27" s="6" t="s">
        <v>297</v>
      </c>
      <c r="C27" s="6" t="s">
        <v>179</v>
      </c>
      <c r="D27" s="3" t="s">
        <v>180</v>
      </c>
      <c r="E27" s="8">
        <v>114664</v>
      </c>
      <c r="F27" s="9">
        <v>682.48</v>
      </c>
      <c r="G27" s="10">
        <v>3.1300000000000001E-2</v>
      </c>
      <c r="H27" s="6"/>
    </row>
    <row r="28" spans="1:8" x14ac:dyDescent="0.3">
      <c r="A28" s="5">
        <v>12</v>
      </c>
      <c r="B28" s="6" t="s">
        <v>192</v>
      </c>
      <c r="C28" s="6" t="s">
        <v>193</v>
      </c>
      <c r="D28" s="3" t="s">
        <v>194</v>
      </c>
      <c r="E28" s="8">
        <v>43634</v>
      </c>
      <c r="F28" s="9">
        <v>655.95</v>
      </c>
      <c r="G28" s="10">
        <v>0.03</v>
      </c>
      <c r="H28" s="6"/>
    </row>
    <row r="29" spans="1:8" x14ac:dyDescent="0.3">
      <c r="A29" s="5">
        <v>13</v>
      </c>
      <c r="B29" s="6" t="s">
        <v>190</v>
      </c>
      <c r="C29" s="6" t="s">
        <v>191</v>
      </c>
      <c r="D29" s="3" t="s">
        <v>175</v>
      </c>
      <c r="E29" s="8">
        <v>57337</v>
      </c>
      <c r="F29" s="9">
        <v>648.83000000000004</v>
      </c>
      <c r="G29" s="10">
        <v>2.9700000000000001E-2</v>
      </c>
      <c r="H29" s="6"/>
    </row>
    <row r="30" spans="1:8" x14ac:dyDescent="0.3">
      <c r="A30" s="5">
        <v>14</v>
      </c>
      <c r="B30" s="6" t="s">
        <v>58</v>
      </c>
      <c r="C30" s="6" t="s">
        <v>59</v>
      </c>
      <c r="D30" s="3" t="s">
        <v>21</v>
      </c>
      <c r="E30" s="8">
        <v>207557</v>
      </c>
      <c r="F30" s="9">
        <v>604.61</v>
      </c>
      <c r="G30" s="10">
        <v>2.7699999999999999E-2</v>
      </c>
      <c r="H30" s="6"/>
    </row>
    <row r="31" spans="1:8" x14ac:dyDescent="0.3">
      <c r="A31" s="5">
        <v>15</v>
      </c>
      <c r="B31" s="6" t="s">
        <v>574</v>
      </c>
      <c r="C31" s="6" t="s">
        <v>575</v>
      </c>
      <c r="D31" s="3" t="s">
        <v>26</v>
      </c>
      <c r="E31" s="8">
        <v>76314</v>
      </c>
      <c r="F31" s="9">
        <v>604.03</v>
      </c>
      <c r="G31" s="10">
        <v>2.7699999999999999E-2</v>
      </c>
      <c r="H31" s="6"/>
    </row>
    <row r="32" spans="1:8" x14ac:dyDescent="0.3">
      <c r="A32" s="5">
        <v>16</v>
      </c>
      <c r="B32" s="6" t="s">
        <v>365</v>
      </c>
      <c r="C32" s="6" t="s">
        <v>366</v>
      </c>
      <c r="D32" s="3" t="s">
        <v>40</v>
      </c>
      <c r="E32" s="8">
        <v>150548</v>
      </c>
      <c r="F32" s="9">
        <v>588.27</v>
      </c>
      <c r="G32" s="10">
        <v>2.69E-2</v>
      </c>
      <c r="H32" s="6"/>
    </row>
    <row r="33" spans="1:8" x14ac:dyDescent="0.3">
      <c r="A33" s="5">
        <v>17</v>
      </c>
      <c r="B33" s="6" t="s">
        <v>104</v>
      </c>
      <c r="C33" s="6" t="s">
        <v>105</v>
      </c>
      <c r="D33" s="3" t="s">
        <v>29</v>
      </c>
      <c r="E33" s="8">
        <v>41343</v>
      </c>
      <c r="F33" s="9">
        <v>578.92999999999995</v>
      </c>
      <c r="G33" s="10">
        <v>2.6499999999999999E-2</v>
      </c>
      <c r="H33" s="6"/>
    </row>
    <row r="34" spans="1:8" x14ac:dyDescent="0.3">
      <c r="A34" s="5">
        <v>18</v>
      </c>
      <c r="B34" s="6" t="s">
        <v>576</v>
      </c>
      <c r="C34" s="6" t="s">
        <v>577</v>
      </c>
      <c r="D34" s="3" t="s">
        <v>208</v>
      </c>
      <c r="E34" s="8">
        <v>322943</v>
      </c>
      <c r="F34" s="9">
        <v>569.32000000000005</v>
      </c>
      <c r="G34" s="10">
        <v>2.6100000000000002E-2</v>
      </c>
      <c r="H34" s="6"/>
    </row>
    <row r="35" spans="1:8" x14ac:dyDescent="0.3">
      <c r="A35" s="5">
        <v>19</v>
      </c>
      <c r="B35" s="6" t="s">
        <v>201</v>
      </c>
      <c r="C35" s="6" t="s">
        <v>202</v>
      </c>
      <c r="D35" s="3" t="s">
        <v>199</v>
      </c>
      <c r="E35" s="8">
        <v>100004</v>
      </c>
      <c r="F35" s="9">
        <v>565.02</v>
      </c>
      <c r="G35" s="10">
        <v>2.5899999999999999E-2</v>
      </c>
      <c r="H35" s="6"/>
    </row>
    <row r="36" spans="1:8" x14ac:dyDescent="0.3">
      <c r="A36" s="5">
        <v>20</v>
      </c>
      <c r="B36" s="6" t="s">
        <v>195</v>
      </c>
      <c r="C36" s="6" t="s">
        <v>196</v>
      </c>
      <c r="D36" s="3" t="s">
        <v>180</v>
      </c>
      <c r="E36" s="8">
        <v>125254</v>
      </c>
      <c r="F36" s="9">
        <v>559.57000000000005</v>
      </c>
      <c r="G36" s="10">
        <v>2.5600000000000001E-2</v>
      </c>
      <c r="H36" s="6"/>
    </row>
    <row r="37" spans="1:8" x14ac:dyDescent="0.3">
      <c r="A37" s="5">
        <v>21</v>
      </c>
      <c r="B37" s="6" t="s">
        <v>578</v>
      </c>
      <c r="C37" s="6" t="s">
        <v>386</v>
      </c>
      <c r="D37" s="3" t="s">
        <v>180</v>
      </c>
      <c r="E37" s="8">
        <v>24472</v>
      </c>
      <c r="F37" s="9">
        <v>462.47</v>
      </c>
      <c r="G37" s="10">
        <v>2.12E-2</v>
      </c>
      <c r="H37" s="6"/>
    </row>
    <row r="38" spans="1:8" x14ac:dyDescent="0.3">
      <c r="A38" s="5">
        <v>22</v>
      </c>
      <c r="B38" s="6" t="s">
        <v>206</v>
      </c>
      <c r="C38" s="6" t="s">
        <v>207</v>
      </c>
      <c r="D38" s="3" t="s">
        <v>208</v>
      </c>
      <c r="E38" s="8">
        <v>129780</v>
      </c>
      <c r="F38" s="9">
        <v>401.73</v>
      </c>
      <c r="G38" s="10">
        <v>1.84E-2</v>
      </c>
      <c r="H38" s="6"/>
    </row>
    <row r="39" spans="1:8" x14ac:dyDescent="0.3">
      <c r="A39" s="5">
        <v>23</v>
      </c>
      <c r="B39" s="6" t="s">
        <v>212</v>
      </c>
      <c r="C39" s="6" t="s">
        <v>213</v>
      </c>
      <c r="D39" s="3" t="s">
        <v>175</v>
      </c>
      <c r="E39" s="8">
        <v>50846</v>
      </c>
      <c r="F39" s="9">
        <v>374</v>
      </c>
      <c r="G39" s="10">
        <v>1.7100000000000001E-2</v>
      </c>
      <c r="H39" s="6"/>
    </row>
    <row r="40" spans="1:8" x14ac:dyDescent="0.3">
      <c r="A40" s="5">
        <v>24</v>
      </c>
      <c r="B40" s="6" t="s">
        <v>579</v>
      </c>
      <c r="C40" s="6" t="s">
        <v>580</v>
      </c>
      <c r="D40" s="3" t="s">
        <v>306</v>
      </c>
      <c r="E40" s="8">
        <v>69061</v>
      </c>
      <c r="F40" s="9">
        <v>363.12</v>
      </c>
      <c r="G40" s="10">
        <v>1.66E-2</v>
      </c>
      <c r="H40" s="6"/>
    </row>
    <row r="41" spans="1:8" x14ac:dyDescent="0.3">
      <c r="A41" s="5">
        <v>25</v>
      </c>
      <c r="B41" s="6" t="s">
        <v>209</v>
      </c>
      <c r="C41" s="6" t="s">
        <v>210</v>
      </c>
      <c r="D41" s="3" t="s">
        <v>211</v>
      </c>
      <c r="E41" s="8">
        <v>199247</v>
      </c>
      <c r="F41" s="9">
        <v>336.27</v>
      </c>
      <c r="G41" s="10">
        <v>1.54E-2</v>
      </c>
      <c r="H41" s="6"/>
    </row>
    <row r="42" spans="1:8" x14ac:dyDescent="0.3">
      <c r="A42" s="5">
        <v>26</v>
      </c>
      <c r="B42" s="6" t="s">
        <v>217</v>
      </c>
      <c r="C42" s="6" t="s">
        <v>31</v>
      </c>
      <c r="D42" s="3" t="s">
        <v>15</v>
      </c>
      <c r="E42" s="8">
        <v>9403</v>
      </c>
      <c r="F42" s="9">
        <v>322.24</v>
      </c>
      <c r="G42" s="10">
        <v>1.4800000000000001E-2</v>
      </c>
      <c r="H42" s="6"/>
    </row>
    <row r="43" spans="1:8" x14ac:dyDescent="0.3">
      <c r="A43" s="5">
        <v>27</v>
      </c>
      <c r="B43" s="6" t="s">
        <v>64</v>
      </c>
      <c r="C43" s="6" t="s">
        <v>65</v>
      </c>
      <c r="D43" s="3" t="s">
        <v>15</v>
      </c>
      <c r="E43" s="8">
        <v>3191</v>
      </c>
      <c r="F43" s="9">
        <v>276.93</v>
      </c>
      <c r="G43" s="10">
        <v>1.2699999999999999E-2</v>
      </c>
      <c r="H43" s="6"/>
    </row>
    <row r="44" spans="1:8" x14ac:dyDescent="0.3">
      <c r="A44" s="5">
        <v>28</v>
      </c>
      <c r="B44" s="6" t="s">
        <v>581</v>
      </c>
      <c r="C44" s="6" t="s">
        <v>582</v>
      </c>
      <c r="D44" s="3" t="s">
        <v>194</v>
      </c>
      <c r="E44" s="8">
        <v>12897</v>
      </c>
      <c r="F44" s="9">
        <v>246.5</v>
      </c>
      <c r="G44" s="10">
        <v>1.1299999999999999E-2</v>
      </c>
      <c r="H44" s="6"/>
    </row>
    <row r="45" spans="1:8" x14ac:dyDescent="0.3">
      <c r="A45" s="5">
        <v>29</v>
      </c>
      <c r="B45" s="6" t="s">
        <v>220</v>
      </c>
      <c r="C45" s="6" t="s">
        <v>221</v>
      </c>
      <c r="D45" s="3" t="s">
        <v>194</v>
      </c>
      <c r="E45" s="8">
        <v>19231</v>
      </c>
      <c r="F45" s="9">
        <v>235.33</v>
      </c>
      <c r="G45" s="10">
        <v>1.0800000000000001E-2</v>
      </c>
      <c r="H45" s="6"/>
    </row>
    <row r="46" spans="1:8" x14ac:dyDescent="0.3">
      <c r="A46" s="5">
        <v>30</v>
      </c>
      <c r="B46" s="6" t="s">
        <v>200</v>
      </c>
      <c r="C46" s="6" t="s">
        <v>23</v>
      </c>
      <c r="D46" s="3" t="s">
        <v>15</v>
      </c>
      <c r="E46" s="8">
        <v>3021</v>
      </c>
      <c r="F46" s="9">
        <v>211.64</v>
      </c>
      <c r="G46" s="10">
        <v>9.7000000000000003E-3</v>
      </c>
      <c r="H46" s="6"/>
    </row>
    <row r="47" spans="1:8" x14ac:dyDescent="0.3">
      <c r="A47" s="5">
        <v>31</v>
      </c>
      <c r="B47" s="6" t="s">
        <v>232</v>
      </c>
      <c r="C47" s="6" t="s">
        <v>233</v>
      </c>
      <c r="D47" s="3" t="s">
        <v>199</v>
      </c>
      <c r="E47" s="8">
        <v>10202</v>
      </c>
      <c r="F47" s="9">
        <v>62.85</v>
      </c>
      <c r="G47" s="10">
        <v>2.8999999999999998E-3</v>
      </c>
      <c r="H47" s="6"/>
    </row>
    <row r="48" spans="1:8" x14ac:dyDescent="0.3">
      <c r="A48" s="5"/>
      <c r="B48" s="6"/>
      <c r="C48" s="6"/>
      <c r="D48" s="6"/>
      <c r="E48" s="6"/>
      <c r="F48" s="6"/>
      <c r="G48" s="6"/>
      <c r="H48" s="6"/>
    </row>
    <row r="49" spans="1:8" x14ac:dyDescent="0.3">
      <c r="A49" s="7" t="s">
        <v>122</v>
      </c>
      <c r="B49" s="2" t="s">
        <v>123</v>
      </c>
      <c r="C49" s="2"/>
      <c r="D49" s="2"/>
      <c r="E49" s="2"/>
      <c r="F49" s="2" t="s">
        <v>124</v>
      </c>
      <c r="G49" s="2" t="s">
        <v>124</v>
      </c>
      <c r="H49" s="2" t="s">
        <v>124</v>
      </c>
    </row>
    <row r="50" spans="1:8" x14ac:dyDescent="0.3">
      <c r="A50" s="5"/>
      <c r="B50" s="6"/>
      <c r="C50" s="6"/>
      <c r="D50" s="6"/>
      <c r="E50" s="6"/>
      <c r="F50" s="6"/>
      <c r="G50" s="6"/>
      <c r="H50" s="6"/>
    </row>
    <row r="51" spans="1:8" x14ac:dyDescent="0.3">
      <c r="A51" s="7"/>
      <c r="B51" s="2" t="s">
        <v>125</v>
      </c>
      <c r="C51" s="2"/>
      <c r="D51" s="2"/>
      <c r="E51" s="2"/>
      <c r="F51" s="11">
        <v>19430.919999999998</v>
      </c>
      <c r="G51" s="12">
        <v>0.88980000000000004</v>
      </c>
      <c r="H51" s="2"/>
    </row>
    <row r="52" spans="1:8" x14ac:dyDescent="0.3">
      <c r="A52" s="5"/>
      <c r="B52" s="6"/>
      <c r="C52" s="6"/>
      <c r="D52" s="6"/>
      <c r="E52" s="6"/>
      <c r="F52" s="6"/>
      <c r="G52" s="6"/>
      <c r="H52" s="6"/>
    </row>
    <row r="53" spans="1:8" x14ac:dyDescent="0.3">
      <c r="A53" s="5"/>
      <c r="B53" s="2" t="s">
        <v>262</v>
      </c>
      <c r="C53" s="6"/>
      <c r="D53" s="6"/>
      <c r="E53" s="6"/>
      <c r="F53" s="6"/>
      <c r="G53" s="6"/>
      <c r="H53" s="6"/>
    </row>
    <row r="54" spans="1:8" x14ac:dyDescent="0.3">
      <c r="A54" s="5"/>
      <c r="B54" s="6"/>
      <c r="C54" s="6"/>
      <c r="D54" s="6"/>
      <c r="E54" s="6"/>
      <c r="F54" s="6"/>
      <c r="G54" s="6"/>
      <c r="H54" s="6"/>
    </row>
    <row r="55" spans="1:8" x14ac:dyDescent="0.3">
      <c r="A55" s="7" t="s">
        <v>8</v>
      </c>
      <c r="B55" s="2" t="s">
        <v>263</v>
      </c>
      <c r="C55" s="2"/>
      <c r="D55" s="2"/>
      <c r="E55" s="2"/>
      <c r="F55" s="2" t="s">
        <v>124</v>
      </c>
      <c r="G55" s="2" t="s">
        <v>124</v>
      </c>
      <c r="H55" s="2" t="s">
        <v>124</v>
      </c>
    </row>
    <row r="56" spans="1:8" x14ac:dyDescent="0.3">
      <c r="A56" s="5"/>
      <c r="B56" s="6"/>
      <c r="C56" s="6"/>
      <c r="D56" s="6"/>
      <c r="E56" s="6"/>
      <c r="F56" s="6"/>
      <c r="G56" s="6"/>
      <c r="H56" s="6"/>
    </row>
    <row r="57" spans="1:8" x14ac:dyDescent="0.3">
      <c r="A57" s="7" t="s">
        <v>122</v>
      </c>
      <c r="B57" s="2" t="s">
        <v>264</v>
      </c>
      <c r="C57" s="2"/>
      <c r="D57" s="2"/>
      <c r="E57" s="2"/>
      <c r="F57" s="2" t="s">
        <v>124</v>
      </c>
      <c r="G57" s="2" t="s">
        <v>124</v>
      </c>
      <c r="H57" s="2" t="s">
        <v>124</v>
      </c>
    </row>
    <row r="58" spans="1:8" x14ac:dyDescent="0.3">
      <c r="A58" s="5"/>
      <c r="B58" s="6"/>
      <c r="C58" s="6"/>
      <c r="D58" s="6"/>
      <c r="E58" s="6"/>
      <c r="F58" s="6"/>
      <c r="G58" s="6"/>
      <c r="H58" s="6"/>
    </row>
    <row r="59" spans="1:8" x14ac:dyDescent="0.3">
      <c r="A59" s="7" t="s">
        <v>259</v>
      </c>
      <c r="B59" s="2" t="s">
        <v>265</v>
      </c>
      <c r="C59" s="2"/>
      <c r="D59" s="2"/>
      <c r="E59" s="2"/>
      <c r="F59" s="2" t="s">
        <v>124</v>
      </c>
      <c r="G59" s="2" t="s">
        <v>124</v>
      </c>
      <c r="H59" s="2" t="s">
        <v>124</v>
      </c>
    </row>
    <row r="60" spans="1:8" x14ac:dyDescent="0.3">
      <c r="A60" s="5"/>
      <c r="B60" s="6"/>
      <c r="C60" s="6"/>
      <c r="D60" s="6"/>
      <c r="E60" s="6"/>
      <c r="F60" s="6"/>
      <c r="G60" s="6"/>
      <c r="H60" s="6"/>
    </row>
    <row r="61" spans="1:8" x14ac:dyDescent="0.3">
      <c r="A61" s="7" t="s">
        <v>266</v>
      </c>
      <c r="B61" s="2" t="s">
        <v>267</v>
      </c>
      <c r="C61" s="6"/>
      <c r="D61" s="6"/>
      <c r="E61" s="8"/>
      <c r="F61" s="9">
        <v>2411.5</v>
      </c>
      <c r="G61" s="10">
        <v>0.1104</v>
      </c>
      <c r="H61" s="10">
        <v>5.5E-2</v>
      </c>
    </row>
    <row r="62" spans="1:8" x14ac:dyDescent="0.3">
      <c r="A62" s="5"/>
      <c r="B62" s="6"/>
      <c r="C62" s="6"/>
      <c r="D62" s="6"/>
      <c r="E62" s="6"/>
      <c r="F62" s="6"/>
      <c r="G62" s="6"/>
      <c r="H62" s="6"/>
    </row>
    <row r="63" spans="1:8" x14ac:dyDescent="0.3">
      <c r="A63" s="7"/>
      <c r="B63" s="2" t="s">
        <v>268</v>
      </c>
      <c r="C63" s="2"/>
      <c r="D63" s="2"/>
      <c r="E63" s="2"/>
      <c r="F63" s="11">
        <v>2411.5</v>
      </c>
      <c r="G63" s="12">
        <v>0.1104</v>
      </c>
      <c r="H63" s="2"/>
    </row>
    <row r="64" spans="1:8" x14ac:dyDescent="0.3">
      <c r="A64" s="5"/>
      <c r="B64" s="6"/>
      <c r="C64" s="6"/>
      <c r="D64" s="6"/>
      <c r="E64" s="6"/>
      <c r="F64" s="6"/>
      <c r="G64" s="6"/>
      <c r="H64" s="6"/>
    </row>
    <row r="65" spans="1:8" x14ac:dyDescent="0.3">
      <c r="A65" s="5"/>
      <c r="B65" s="2" t="s">
        <v>129</v>
      </c>
      <c r="C65" s="6"/>
      <c r="D65" s="6"/>
      <c r="E65" s="6"/>
      <c r="F65" s="6"/>
      <c r="G65" s="6"/>
      <c r="H65" s="6"/>
    </row>
    <row r="66" spans="1:8" x14ac:dyDescent="0.3">
      <c r="A66" s="5"/>
      <c r="B66" s="6" t="s">
        <v>130</v>
      </c>
      <c r="C66" s="6"/>
      <c r="D66" s="6"/>
      <c r="E66" s="6"/>
      <c r="F66" s="9">
        <v>-3.2158850599022002</v>
      </c>
      <c r="G66" s="10">
        <v>-2.0000000000000001E-4</v>
      </c>
      <c r="H66" s="6"/>
    </row>
    <row r="67" spans="1:8" x14ac:dyDescent="0.3">
      <c r="A67" s="5"/>
      <c r="B67" s="6"/>
      <c r="C67" s="6"/>
      <c r="D67" s="6"/>
      <c r="E67" s="6"/>
      <c r="F67" s="6"/>
      <c r="G67" s="6"/>
      <c r="H67" s="6"/>
    </row>
    <row r="68" spans="1:8" x14ac:dyDescent="0.3">
      <c r="A68" s="7"/>
      <c r="B68" s="2" t="s">
        <v>131</v>
      </c>
      <c r="C68" s="2"/>
      <c r="D68" s="2"/>
      <c r="E68" s="2"/>
      <c r="F68" s="11">
        <v>21839.200653693999</v>
      </c>
      <c r="G68" s="12">
        <v>1</v>
      </c>
      <c r="H68" s="2"/>
    </row>
    <row r="69" spans="1:8" x14ac:dyDescent="0.3">
      <c r="A69" s="5"/>
      <c r="B69" s="6"/>
      <c r="C69" s="6"/>
      <c r="D69" s="6"/>
      <c r="E69" s="6"/>
      <c r="F69" s="6"/>
      <c r="G69" s="6"/>
      <c r="H69" s="6"/>
    </row>
    <row r="70" spans="1:8" x14ac:dyDescent="0.3">
      <c r="A70" s="16"/>
      <c r="B70" s="15"/>
      <c r="C70" s="15"/>
      <c r="D70" s="15"/>
      <c r="E70" s="15"/>
      <c r="F70" s="15"/>
      <c r="G70" s="15"/>
      <c r="H70" s="19"/>
    </row>
    <row r="71" spans="1:8" x14ac:dyDescent="0.3">
      <c r="A71" s="16"/>
      <c r="B71" s="53" t="s">
        <v>137</v>
      </c>
      <c r="C71" s="53"/>
      <c r="D71" s="53"/>
      <c r="E71" s="53"/>
      <c r="F71" s="53"/>
      <c r="G71" s="53"/>
      <c r="H71" s="54"/>
    </row>
    <row r="72" spans="1:8" x14ac:dyDescent="0.3">
      <c r="A72" s="18" t="s">
        <v>138</v>
      </c>
      <c r="B72" s="53" t="s">
        <v>139</v>
      </c>
      <c r="C72" s="53"/>
      <c r="D72" s="53"/>
      <c r="E72" s="53"/>
      <c r="F72" s="53"/>
      <c r="G72" s="53"/>
      <c r="H72" s="54"/>
    </row>
    <row r="73" spans="1:8" x14ac:dyDescent="0.3">
      <c r="A73" s="18" t="s">
        <v>140</v>
      </c>
      <c r="B73" s="53" t="s">
        <v>141</v>
      </c>
      <c r="C73" s="53"/>
      <c r="D73" s="53"/>
      <c r="E73" s="53"/>
      <c r="F73" s="53"/>
      <c r="G73" s="53"/>
      <c r="H73" s="54"/>
    </row>
    <row r="74" spans="1:8" x14ac:dyDescent="0.3">
      <c r="A74" s="18" t="s">
        <v>142</v>
      </c>
      <c r="B74" s="53" t="s">
        <v>143</v>
      </c>
      <c r="C74" s="53"/>
      <c r="D74" s="53"/>
      <c r="E74" s="53"/>
      <c r="F74" s="53"/>
      <c r="G74" s="53"/>
      <c r="H74" s="54"/>
    </row>
    <row r="75" spans="1:8" ht="28.8" x14ac:dyDescent="0.3">
      <c r="A75" s="16"/>
      <c r="B75" s="2" t="s">
        <v>144</v>
      </c>
      <c r="C75" s="2" t="s">
        <v>145</v>
      </c>
      <c r="D75" s="15"/>
      <c r="E75" s="15"/>
      <c r="F75" s="15"/>
      <c r="G75" s="15"/>
      <c r="H75" s="19"/>
    </row>
    <row r="76" spans="1:8" x14ac:dyDescent="0.3">
      <c r="A76" s="16"/>
      <c r="B76" s="6" t="s">
        <v>585</v>
      </c>
      <c r="C76" s="22">
        <v>127.38</v>
      </c>
      <c r="D76" s="15"/>
      <c r="E76" s="15"/>
      <c r="F76" s="15"/>
      <c r="G76" s="15"/>
      <c r="H76" s="19"/>
    </row>
    <row r="77" spans="1:8" x14ac:dyDescent="0.3">
      <c r="A77" s="16"/>
      <c r="B77" s="6" t="s">
        <v>146</v>
      </c>
      <c r="C77" s="22">
        <v>128.21</v>
      </c>
      <c r="D77" s="15"/>
      <c r="E77" s="15"/>
      <c r="F77" s="15"/>
      <c r="G77" s="15"/>
      <c r="H77" s="19"/>
    </row>
    <row r="78" spans="1:8" x14ac:dyDescent="0.3">
      <c r="A78" s="16"/>
      <c r="B78" s="6" t="s">
        <v>570</v>
      </c>
      <c r="C78" s="22">
        <v>121.2</v>
      </c>
      <c r="D78" s="15"/>
      <c r="E78" s="15"/>
      <c r="F78" s="15"/>
      <c r="G78" s="15"/>
      <c r="H78" s="19"/>
    </row>
    <row r="79" spans="1:8" x14ac:dyDescent="0.3">
      <c r="A79" s="16"/>
      <c r="B79" s="6" t="s">
        <v>147</v>
      </c>
      <c r="C79" s="22">
        <v>122.03</v>
      </c>
      <c r="D79" s="15"/>
      <c r="E79" s="15"/>
      <c r="F79" s="15"/>
      <c r="G79" s="15"/>
      <c r="H79" s="19"/>
    </row>
    <row r="80" spans="1:8" x14ac:dyDescent="0.3">
      <c r="A80" s="18" t="s">
        <v>148</v>
      </c>
      <c r="B80" s="53" t="s">
        <v>756</v>
      </c>
      <c r="C80" s="53"/>
      <c r="D80" s="53"/>
      <c r="E80" s="53"/>
      <c r="F80" s="53"/>
      <c r="G80" s="53"/>
      <c r="H80" s="54"/>
    </row>
    <row r="81" spans="1:8" x14ac:dyDescent="0.3">
      <c r="A81" s="18" t="s">
        <v>150</v>
      </c>
      <c r="B81" s="53" t="s">
        <v>750</v>
      </c>
      <c r="C81" s="53"/>
      <c r="D81" s="53"/>
      <c r="E81" s="53"/>
      <c r="F81" s="53"/>
      <c r="G81" s="53"/>
      <c r="H81" s="54"/>
    </row>
    <row r="82" spans="1:8" x14ac:dyDescent="0.3">
      <c r="A82" s="18" t="s">
        <v>152</v>
      </c>
      <c r="B82" s="53" t="s">
        <v>749</v>
      </c>
      <c r="C82" s="53"/>
      <c r="D82" s="53"/>
      <c r="E82" s="53"/>
      <c r="F82" s="53"/>
      <c r="G82" s="53"/>
      <c r="H82" s="54"/>
    </row>
    <row r="83" spans="1:8" x14ac:dyDescent="0.3">
      <c r="A83" s="18" t="s">
        <v>154</v>
      </c>
      <c r="B83" s="53" t="s">
        <v>743</v>
      </c>
      <c r="C83" s="53"/>
      <c r="D83" s="53"/>
      <c r="E83" s="53"/>
      <c r="F83" s="53"/>
      <c r="G83" s="53"/>
      <c r="H83" s="54"/>
    </row>
    <row r="84" spans="1:8" x14ac:dyDescent="0.3">
      <c r="A84" s="18" t="s">
        <v>156</v>
      </c>
      <c r="B84" s="53" t="s">
        <v>753</v>
      </c>
      <c r="C84" s="53"/>
      <c r="D84" s="53"/>
      <c r="E84" s="53"/>
      <c r="F84" s="53"/>
      <c r="G84" s="53"/>
      <c r="H84" s="54"/>
    </row>
    <row r="85" spans="1:8" x14ac:dyDescent="0.3">
      <c r="A85" s="18" t="s">
        <v>158</v>
      </c>
      <c r="B85" s="53" t="s">
        <v>761</v>
      </c>
      <c r="C85" s="53"/>
      <c r="D85" s="53"/>
      <c r="E85" s="53"/>
      <c r="F85" s="53"/>
      <c r="G85" s="53"/>
      <c r="H85" s="54"/>
    </row>
    <row r="86" spans="1:8" x14ac:dyDescent="0.3">
      <c r="A86" s="18" t="s">
        <v>159</v>
      </c>
      <c r="B86" s="53" t="s">
        <v>745</v>
      </c>
      <c r="C86" s="53"/>
      <c r="D86" s="53"/>
      <c r="E86" s="53"/>
      <c r="F86" s="53"/>
      <c r="G86" s="53"/>
      <c r="H86" s="54"/>
    </row>
    <row r="87" spans="1:8" x14ac:dyDescent="0.3">
      <c r="A87" s="18" t="s">
        <v>160</v>
      </c>
      <c r="B87" s="53" t="s">
        <v>760</v>
      </c>
      <c r="C87" s="53"/>
      <c r="D87" s="53"/>
      <c r="E87" s="53"/>
      <c r="F87" s="53"/>
      <c r="G87" s="53"/>
      <c r="H87" s="54"/>
    </row>
    <row r="88" spans="1:8" x14ac:dyDescent="0.3">
      <c r="A88" s="18" t="s">
        <v>271</v>
      </c>
      <c r="B88" s="53" t="s">
        <v>759</v>
      </c>
      <c r="C88" s="53"/>
      <c r="D88" s="53"/>
      <c r="E88" s="53"/>
      <c r="F88" s="53"/>
      <c r="G88" s="53"/>
      <c r="H88" s="54"/>
    </row>
    <row r="89" spans="1:8" x14ac:dyDescent="0.3">
      <c r="A89" s="18" t="s">
        <v>273</v>
      </c>
      <c r="B89" s="53" t="s">
        <v>748</v>
      </c>
      <c r="C89" s="53"/>
      <c r="D89" s="53"/>
      <c r="E89" s="53"/>
      <c r="F89" s="53"/>
      <c r="G89" s="53"/>
      <c r="H89" s="54"/>
    </row>
    <row r="90" spans="1:8" x14ac:dyDescent="0.3">
      <c r="A90" s="16"/>
      <c r="B90" s="53" t="s">
        <v>515</v>
      </c>
      <c r="C90" s="53"/>
      <c r="D90" s="53"/>
      <c r="E90" s="53"/>
      <c r="F90" s="53"/>
      <c r="G90" s="53"/>
      <c r="H90" s="54"/>
    </row>
    <row r="91" spans="1:8" x14ac:dyDescent="0.3">
      <c r="A91" s="16" t="s">
        <v>162</v>
      </c>
      <c r="B91" s="53" t="s">
        <v>163</v>
      </c>
      <c r="C91" s="53"/>
      <c r="D91" s="53"/>
      <c r="E91" s="53"/>
      <c r="F91" s="53"/>
      <c r="G91" s="53"/>
      <c r="H91" s="54"/>
    </row>
    <row r="92" spans="1:8" x14ac:dyDescent="0.3">
      <c r="A92" s="16" t="s">
        <v>275</v>
      </c>
      <c r="B92" s="53" t="s">
        <v>276</v>
      </c>
      <c r="C92" s="53"/>
      <c r="D92" s="53"/>
      <c r="E92" s="53"/>
      <c r="F92" s="53"/>
      <c r="G92" s="53"/>
      <c r="H92" s="54"/>
    </row>
    <row r="93" spans="1:8" x14ac:dyDescent="0.3">
      <c r="A93" s="16" t="s">
        <v>164</v>
      </c>
      <c r="B93" s="53" t="s">
        <v>165</v>
      </c>
      <c r="C93" s="53"/>
      <c r="D93" s="53"/>
      <c r="E93" s="53"/>
      <c r="F93" s="53"/>
      <c r="G93" s="53"/>
      <c r="H93" s="54"/>
    </row>
    <row r="94" spans="1:8" x14ac:dyDescent="0.3">
      <c r="A94" s="16"/>
      <c r="B94" s="15"/>
      <c r="C94" s="15"/>
      <c r="D94" s="15"/>
      <c r="E94" s="15"/>
      <c r="F94" s="15"/>
      <c r="G94" s="15"/>
      <c r="H94" s="19"/>
    </row>
    <row r="95" spans="1:8" x14ac:dyDescent="0.3">
      <c r="A95" s="16"/>
      <c r="B95" s="13" t="s">
        <v>166</v>
      </c>
      <c r="C95" s="15"/>
      <c r="D95" s="67" t="s">
        <v>572</v>
      </c>
      <c r="E95" s="68"/>
      <c r="F95" s="68"/>
      <c r="G95" s="15"/>
      <c r="H95" s="19"/>
    </row>
    <row r="96" spans="1:8" x14ac:dyDescent="0.3">
      <c r="A96" s="16"/>
      <c r="B96" s="14" t="s">
        <v>167</v>
      </c>
      <c r="C96" s="15"/>
      <c r="D96" s="69" t="s">
        <v>167</v>
      </c>
      <c r="E96" s="69"/>
      <c r="F96" s="69"/>
      <c r="G96" s="15"/>
      <c r="H96" s="19"/>
    </row>
    <row r="97" spans="1:8" x14ac:dyDescent="0.3">
      <c r="A97" s="16"/>
      <c r="B97" s="15"/>
      <c r="C97" s="15"/>
      <c r="D97" s="15"/>
      <c r="E97" s="15"/>
      <c r="F97" s="15"/>
      <c r="G97" s="15"/>
      <c r="H97" s="19"/>
    </row>
    <row r="98" spans="1:8" x14ac:dyDescent="0.3">
      <c r="A98" s="16"/>
      <c r="B98" s="15"/>
      <c r="C98" s="15"/>
      <c r="D98" s="15"/>
      <c r="E98" s="15"/>
      <c r="F98" s="15"/>
      <c r="G98" s="15"/>
      <c r="H98" s="19"/>
    </row>
    <row r="99" spans="1:8" x14ac:dyDescent="0.3">
      <c r="A99" s="16"/>
      <c r="B99" s="15"/>
      <c r="C99" s="15"/>
      <c r="D99" s="15"/>
      <c r="E99" s="15"/>
      <c r="F99" s="15"/>
      <c r="G99" s="15"/>
      <c r="H99" s="19"/>
    </row>
    <row r="100" spans="1:8" x14ac:dyDescent="0.3">
      <c r="A100" s="16"/>
      <c r="B100" s="15"/>
      <c r="C100" s="15"/>
      <c r="D100" s="15"/>
      <c r="E100" s="15"/>
      <c r="F100" s="15"/>
      <c r="G100" s="15"/>
      <c r="H100" s="19"/>
    </row>
    <row r="101" spans="1:8" x14ac:dyDescent="0.3">
      <c r="A101" s="16"/>
      <c r="B101" s="15"/>
      <c r="C101" s="15"/>
      <c r="D101" s="15"/>
      <c r="E101" s="15"/>
      <c r="F101" s="15"/>
      <c r="G101" s="15"/>
      <c r="H101" s="19"/>
    </row>
    <row r="102" spans="1:8" x14ac:dyDescent="0.3">
      <c r="A102" s="16"/>
      <c r="B102" s="15"/>
      <c r="C102" s="15"/>
      <c r="D102" s="15"/>
      <c r="E102" s="15"/>
      <c r="F102" s="15"/>
      <c r="G102" s="15"/>
      <c r="H102" s="19"/>
    </row>
    <row r="103" spans="1:8" x14ac:dyDescent="0.3">
      <c r="A103" s="16"/>
      <c r="B103" s="15"/>
      <c r="C103" s="15"/>
      <c r="D103" s="15"/>
      <c r="E103" s="15"/>
      <c r="F103" s="15"/>
      <c r="G103" s="15"/>
      <c r="H103" s="19"/>
    </row>
    <row r="104" spans="1:8" x14ac:dyDescent="0.3">
      <c r="A104" s="16"/>
      <c r="B104" s="15"/>
      <c r="C104" s="15"/>
      <c r="D104" s="15"/>
      <c r="E104" s="15"/>
      <c r="F104" s="15"/>
      <c r="G104" s="15"/>
      <c r="H104" s="19"/>
    </row>
    <row r="105" spans="1:8" x14ac:dyDescent="0.3">
      <c r="A105" s="16"/>
      <c r="B105" s="15"/>
      <c r="C105" s="15"/>
      <c r="D105" s="15"/>
      <c r="E105" s="15"/>
      <c r="F105" s="15"/>
      <c r="G105" s="15"/>
      <c r="H105" s="19"/>
    </row>
    <row r="106" spans="1:8" x14ac:dyDescent="0.3">
      <c r="A106" s="16"/>
      <c r="B106" s="15"/>
      <c r="C106" s="15"/>
      <c r="D106" s="15"/>
      <c r="E106" s="15"/>
      <c r="F106" s="15"/>
      <c r="G106" s="15"/>
      <c r="H106" s="19"/>
    </row>
    <row r="107" spans="1:8" x14ac:dyDescent="0.3">
      <c r="A107" s="16"/>
      <c r="B107" s="15"/>
      <c r="C107" s="15"/>
      <c r="D107" s="15"/>
      <c r="E107" s="15"/>
      <c r="F107" s="15"/>
      <c r="G107" s="15"/>
      <c r="H107" s="19"/>
    </row>
    <row r="108" spans="1:8" x14ac:dyDescent="0.3">
      <c r="A108" s="16"/>
      <c r="B108" s="15"/>
      <c r="C108" s="15"/>
      <c r="D108" s="15"/>
      <c r="E108" s="15"/>
      <c r="F108" s="15"/>
      <c r="G108" s="15"/>
      <c r="H108" s="19"/>
    </row>
    <row r="109" spans="1:8" x14ac:dyDescent="0.3">
      <c r="A109" s="16"/>
      <c r="B109" s="15"/>
      <c r="C109" s="15"/>
      <c r="D109" s="15"/>
      <c r="E109" s="15"/>
      <c r="F109" s="15"/>
      <c r="G109" s="15"/>
      <c r="H109" s="19"/>
    </row>
    <row r="110" spans="1:8" x14ac:dyDescent="0.3">
      <c r="A110" s="16"/>
      <c r="B110" s="15"/>
      <c r="C110" s="15"/>
      <c r="D110" s="15"/>
      <c r="E110" s="15"/>
      <c r="F110" s="15"/>
      <c r="G110" s="15"/>
      <c r="H110" s="19"/>
    </row>
    <row r="111" spans="1:8" x14ac:dyDescent="0.3">
      <c r="A111" s="16"/>
      <c r="B111" s="15"/>
      <c r="C111" s="15"/>
      <c r="D111" s="15"/>
      <c r="E111" s="15"/>
      <c r="F111" s="15"/>
      <c r="G111" s="15"/>
      <c r="H111" s="19"/>
    </row>
    <row r="112" spans="1:8" ht="28.8" x14ac:dyDescent="0.3">
      <c r="A112" s="16"/>
      <c r="B112" s="1" t="s">
        <v>168</v>
      </c>
      <c r="C112" s="15"/>
      <c r="D112" s="70" t="s">
        <v>170</v>
      </c>
      <c r="E112" s="70"/>
      <c r="F112" s="70"/>
      <c r="G112" s="15"/>
      <c r="H112" s="19"/>
    </row>
    <row r="113" spans="1:8" x14ac:dyDescent="0.3">
      <c r="A113" s="16"/>
      <c r="B113" s="15"/>
      <c r="C113" s="15"/>
      <c r="D113" s="15"/>
      <c r="E113" s="15"/>
      <c r="F113" s="15"/>
      <c r="G113" s="15"/>
      <c r="H113" s="19"/>
    </row>
    <row r="114" spans="1:8" x14ac:dyDescent="0.3">
      <c r="A114" s="16"/>
      <c r="B114" s="15"/>
      <c r="C114" s="15"/>
      <c r="D114" s="15"/>
      <c r="E114" s="15"/>
      <c r="F114" s="15"/>
      <c r="G114" s="15"/>
      <c r="H114" s="19"/>
    </row>
    <row r="115" spans="1:8" x14ac:dyDescent="0.3">
      <c r="A115" s="16"/>
      <c r="B115" s="13" t="s">
        <v>586</v>
      </c>
      <c r="C115" s="15"/>
      <c r="D115" s="15"/>
      <c r="E115" s="15"/>
      <c r="F115" s="15"/>
      <c r="G115" s="15"/>
      <c r="H115" s="19"/>
    </row>
    <row r="116" spans="1:8" x14ac:dyDescent="0.3">
      <c r="A116" s="16"/>
      <c r="B116" s="14" t="s">
        <v>167</v>
      </c>
      <c r="C116" s="15"/>
      <c r="D116" s="15"/>
      <c r="E116" s="15"/>
      <c r="F116" s="15"/>
      <c r="G116" s="15"/>
      <c r="H116" s="19"/>
    </row>
    <row r="117" spans="1:8" x14ac:dyDescent="0.3">
      <c r="A117" s="16"/>
      <c r="B117" s="15"/>
      <c r="C117" s="15"/>
      <c r="D117" s="15"/>
      <c r="E117" s="15"/>
      <c r="F117" s="15"/>
      <c r="G117" s="15"/>
      <c r="H117" s="19"/>
    </row>
    <row r="118" spans="1:8" x14ac:dyDescent="0.3">
      <c r="A118" s="16"/>
      <c r="B118" s="15"/>
      <c r="C118" s="15"/>
      <c r="D118" s="15"/>
      <c r="E118" s="15"/>
      <c r="F118" s="15"/>
      <c r="G118" s="15"/>
      <c r="H118" s="19"/>
    </row>
    <row r="119" spans="1:8" x14ac:dyDescent="0.3">
      <c r="A119" s="16"/>
      <c r="B119" s="15"/>
      <c r="C119" s="15"/>
      <c r="D119" s="15"/>
      <c r="E119" s="15"/>
      <c r="F119" s="15"/>
      <c r="G119" s="15"/>
      <c r="H119" s="19"/>
    </row>
    <row r="120" spans="1:8" x14ac:dyDescent="0.3">
      <c r="A120" s="16"/>
      <c r="B120" s="15"/>
      <c r="C120" s="15"/>
      <c r="D120" s="15"/>
      <c r="E120" s="15"/>
      <c r="F120" s="15"/>
      <c r="G120" s="15"/>
      <c r="H120" s="19"/>
    </row>
    <row r="121" spans="1:8" x14ac:dyDescent="0.3">
      <c r="A121" s="16"/>
      <c r="B121" s="15"/>
      <c r="C121" s="15"/>
      <c r="D121" s="15"/>
      <c r="E121" s="15"/>
      <c r="F121" s="15"/>
      <c r="G121" s="15"/>
      <c r="H121" s="19"/>
    </row>
    <row r="122" spans="1:8" x14ac:dyDescent="0.3">
      <c r="A122" s="16"/>
      <c r="B122" s="15"/>
      <c r="C122" s="15"/>
      <c r="D122" s="15"/>
      <c r="E122" s="15"/>
      <c r="F122" s="15"/>
      <c r="G122" s="15"/>
      <c r="H122" s="19"/>
    </row>
    <row r="123" spans="1:8" x14ac:dyDescent="0.3">
      <c r="A123" s="16"/>
      <c r="B123" s="15"/>
      <c r="C123" s="15"/>
      <c r="D123" s="15"/>
      <c r="E123" s="15"/>
      <c r="F123" s="15"/>
      <c r="G123" s="15"/>
      <c r="H123" s="19"/>
    </row>
    <row r="124" spans="1:8" x14ac:dyDescent="0.3">
      <c r="A124" s="16"/>
      <c r="B124" s="15"/>
      <c r="C124" s="15"/>
      <c r="D124" s="15"/>
      <c r="E124" s="15"/>
      <c r="F124" s="15"/>
      <c r="G124" s="15"/>
      <c r="H124" s="19"/>
    </row>
    <row r="125" spans="1:8" x14ac:dyDescent="0.3">
      <c r="A125" s="16"/>
      <c r="B125" s="15"/>
      <c r="C125" s="15"/>
      <c r="D125" s="15"/>
      <c r="E125" s="15"/>
      <c r="F125" s="15"/>
      <c r="G125" s="15"/>
      <c r="H125" s="19"/>
    </row>
    <row r="126" spans="1:8" x14ac:dyDescent="0.3">
      <c r="A126" s="16"/>
      <c r="B126" s="15"/>
      <c r="C126" s="15"/>
      <c r="D126" s="15"/>
      <c r="E126" s="15"/>
      <c r="F126" s="15"/>
      <c r="G126" s="15"/>
      <c r="H126" s="19"/>
    </row>
    <row r="127" spans="1:8" x14ac:dyDescent="0.3">
      <c r="A127" s="16"/>
      <c r="B127" s="15"/>
      <c r="C127" s="15"/>
      <c r="D127" s="15"/>
      <c r="E127" s="15"/>
      <c r="F127" s="15"/>
      <c r="G127" s="15"/>
      <c r="H127" s="19"/>
    </row>
    <row r="128" spans="1:8" x14ac:dyDescent="0.3">
      <c r="A128" s="16"/>
      <c r="B128" s="15"/>
      <c r="C128" s="15"/>
      <c r="D128" s="15"/>
      <c r="E128" s="15"/>
      <c r="F128" s="15"/>
      <c r="G128" s="15"/>
      <c r="H128" s="19"/>
    </row>
    <row r="129" spans="1:8" x14ac:dyDescent="0.3">
      <c r="A129" s="16"/>
      <c r="B129" s="15"/>
      <c r="C129" s="15"/>
      <c r="D129" s="15"/>
      <c r="E129" s="15"/>
      <c r="F129" s="15"/>
      <c r="G129" s="15"/>
      <c r="H129" s="19"/>
    </row>
    <row r="130" spans="1:8" x14ac:dyDescent="0.3">
      <c r="A130" s="16"/>
      <c r="B130" s="15"/>
      <c r="C130" s="15"/>
      <c r="D130" s="15"/>
      <c r="E130" s="15"/>
      <c r="F130" s="15"/>
      <c r="G130" s="15"/>
      <c r="H130" s="19"/>
    </row>
    <row r="131" spans="1:8" x14ac:dyDescent="0.3">
      <c r="A131" s="16"/>
      <c r="B131" s="15"/>
      <c r="C131" s="15"/>
      <c r="D131" s="15"/>
      <c r="E131" s="15"/>
      <c r="F131" s="15"/>
      <c r="G131" s="15"/>
      <c r="H131" s="19"/>
    </row>
    <row r="132" spans="1:8" ht="28.8" x14ac:dyDescent="0.3">
      <c r="A132" s="16"/>
      <c r="B132" s="1" t="s">
        <v>170</v>
      </c>
      <c r="C132" s="15"/>
      <c r="D132" s="15"/>
      <c r="E132" s="15"/>
      <c r="F132" s="15"/>
      <c r="G132" s="15"/>
      <c r="H132" s="19"/>
    </row>
    <row r="133" spans="1:8" x14ac:dyDescent="0.3">
      <c r="A133" s="16"/>
      <c r="B133" s="15"/>
      <c r="C133" s="15"/>
      <c r="D133" s="15"/>
      <c r="E133" s="15"/>
      <c r="F133" s="15"/>
      <c r="G133" s="15"/>
      <c r="H133" s="19"/>
    </row>
    <row r="134" spans="1:8" x14ac:dyDescent="0.3">
      <c r="A134" s="16"/>
      <c r="B134" s="15"/>
      <c r="C134" s="15"/>
      <c r="D134" s="15"/>
      <c r="E134" s="15"/>
      <c r="F134" s="15"/>
      <c r="G134" s="15"/>
      <c r="H134" s="19"/>
    </row>
    <row r="135" spans="1:8" x14ac:dyDescent="0.3">
      <c r="A135" s="17"/>
      <c r="B135" s="4"/>
      <c r="C135" s="4"/>
      <c r="D135" s="4"/>
      <c r="E135" s="4"/>
      <c r="F135" s="4"/>
      <c r="G135" s="4"/>
      <c r="H135" s="20"/>
    </row>
  </sheetData>
  <mergeCells count="31">
    <mergeCell ref="D112:F112"/>
    <mergeCell ref="B90:H90"/>
    <mergeCell ref="B91:H91"/>
    <mergeCell ref="B92:H92"/>
    <mergeCell ref="B93:H93"/>
    <mergeCell ref="D95:F95"/>
    <mergeCell ref="D96:F96"/>
    <mergeCell ref="B89:H89"/>
    <mergeCell ref="B73:H73"/>
    <mergeCell ref="B74:H74"/>
    <mergeCell ref="B80:H80"/>
    <mergeCell ref="B81:H81"/>
    <mergeCell ref="B82:H82"/>
    <mergeCell ref="B83:H83"/>
    <mergeCell ref="B84:H84"/>
    <mergeCell ref="B85:H85"/>
    <mergeCell ref="B86:H86"/>
    <mergeCell ref="B87:H87"/>
    <mergeCell ref="B88:H88"/>
    <mergeCell ref="B72:H72"/>
    <mergeCell ref="A1:H1"/>
    <mergeCell ref="A2:H2"/>
    <mergeCell ref="A3:H3"/>
    <mergeCell ref="A4:H4"/>
    <mergeCell ref="A5:H5"/>
    <mergeCell ref="A6:H6"/>
    <mergeCell ref="A7:H7"/>
    <mergeCell ref="A8:H8"/>
    <mergeCell ref="A9:H9"/>
    <mergeCell ref="A10:H10"/>
    <mergeCell ref="B71:H7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84FC7-B6F1-4E40-B655-78FC04B060E0}">
  <dimension ref="A1:G346"/>
  <sheetViews>
    <sheetView zoomScale="85" zoomScaleNormal="85" workbookViewId="0">
      <selection activeCell="H86" sqref="H86"/>
    </sheetView>
  </sheetViews>
  <sheetFormatPr defaultRowHeight="14.4" x14ac:dyDescent="0.3"/>
  <cols>
    <col min="1" max="1" width="5" customWidth="1"/>
    <col min="2" max="2" width="58.88671875" bestFit="1" customWidth="1"/>
    <col min="3" max="4" width="17" customWidth="1"/>
    <col min="5" max="5" width="28" customWidth="1"/>
    <col min="6" max="7" width="17" customWidth="1"/>
  </cols>
  <sheetData>
    <row r="1" spans="1:7" x14ac:dyDescent="0.3">
      <c r="A1" s="55" t="s">
        <v>132</v>
      </c>
      <c r="B1" s="56"/>
      <c r="C1" s="56"/>
      <c r="D1" s="56"/>
      <c r="E1" s="56"/>
      <c r="F1" s="56"/>
      <c r="G1" s="57"/>
    </row>
    <row r="2" spans="1:7" x14ac:dyDescent="0.3">
      <c r="A2" s="58"/>
      <c r="B2" s="59"/>
      <c r="C2" s="59"/>
      <c r="D2" s="59"/>
      <c r="E2" s="59"/>
      <c r="F2" s="59"/>
      <c r="G2" s="60"/>
    </row>
    <row r="3" spans="1:7" x14ac:dyDescent="0.3">
      <c r="A3" s="55" t="s">
        <v>723</v>
      </c>
      <c r="B3" s="56"/>
      <c r="C3" s="56"/>
      <c r="D3" s="56"/>
      <c r="E3" s="56"/>
      <c r="F3" s="56"/>
      <c r="G3" s="57"/>
    </row>
    <row r="4" spans="1:7" x14ac:dyDescent="0.3">
      <c r="A4" s="55" t="s">
        <v>133</v>
      </c>
      <c r="B4" s="56"/>
      <c r="C4" s="56"/>
      <c r="D4" s="56"/>
      <c r="E4" s="56"/>
      <c r="F4" s="56"/>
      <c r="G4" s="57"/>
    </row>
    <row r="5" spans="1:7" x14ac:dyDescent="0.3">
      <c r="A5" s="61" t="s">
        <v>134</v>
      </c>
      <c r="B5" s="62"/>
      <c r="C5" s="62"/>
      <c r="D5" s="62"/>
      <c r="E5" s="62"/>
      <c r="F5" s="62"/>
      <c r="G5" s="63"/>
    </row>
    <row r="6" spans="1:7" x14ac:dyDescent="0.3">
      <c r="A6" s="58"/>
      <c r="B6" s="59"/>
      <c r="C6" s="59"/>
      <c r="D6" s="59"/>
      <c r="E6" s="59"/>
      <c r="F6" s="59"/>
      <c r="G6" s="60"/>
    </row>
    <row r="7" spans="1:7" x14ac:dyDescent="0.3">
      <c r="A7" s="55" t="s">
        <v>567</v>
      </c>
      <c r="B7" s="56"/>
      <c r="C7" s="56"/>
      <c r="D7" s="56"/>
      <c r="E7" s="56"/>
      <c r="F7" s="56"/>
      <c r="G7" s="57"/>
    </row>
    <row r="8" spans="1:7" x14ac:dyDescent="0.3">
      <c r="A8" s="58"/>
      <c r="B8" s="59"/>
      <c r="C8" s="59"/>
      <c r="D8" s="59"/>
      <c r="E8" s="59"/>
      <c r="F8" s="59"/>
      <c r="G8" s="60"/>
    </row>
    <row r="9" spans="1:7" x14ac:dyDescent="0.3">
      <c r="A9" s="55" t="s">
        <v>568</v>
      </c>
      <c r="B9" s="56"/>
      <c r="C9" s="56"/>
      <c r="D9" s="56"/>
      <c r="E9" s="56"/>
      <c r="F9" s="56"/>
      <c r="G9" s="57"/>
    </row>
    <row r="10" spans="1:7" x14ac:dyDescent="0.3">
      <c r="A10" s="64"/>
      <c r="B10" s="65"/>
      <c r="C10" s="65"/>
      <c r="D10" s="65"/>
      <c r="E10" s="65"/>
      <c r="F10" s="65"/>
      <c r="G10" s="66"/>
    </row>
    <row r="11" spans="1:7" s="30" customFormat="1" ht="40.5" customHeight="1" x14ac:dyDescent="0.3">
      <c r="A11" s="29" t="s">
        <v>0</v>
      </c>
      <c r="B11" s="29" t="s">
        <v>1</v>
      </c>
      <c r="C11" s="29" t="s">
        <v>2</v>
      </c>
      <c r="D11" s="29" t="s">
        <v>4</v>
      </c>
      <c r="E11" s="29" t="s">
        <v>5</v>
      </c>
      <c r="F11" s="29" t="s">
        <v>6</v>
      </c>
      <c r="G11" s="29" t="s">
        <v>172</v>
      </c>
    </row>
    <row r="12" spans="1:7" x14ac:dyDescent="0.3">
      <c r="A12" s="5"/>
      <c r="B12" s="6"/>
      <c r="C12" s="6"/>
      <c r="D12" s="6"/>
      <c r="E12" s="6"/>
      <c r="F12" s="6"/>
      <c r="G12" s="6"/>
    </row>
    <row r="13" spans="1:7" x14ac:dyDescent="0.3">
      <c r="A13" s="5"/>
      <c r="B13" s="2" t="s">
        <v>534</v>
      </c>
      <c r="C13" s="6"/>
      <c r="D13" s="6"/>
      <c r="E13" s="6"/>
      <c r="F13" s="6"/>
      <c r="G13" s="6"/>
    </row>
    <row r="14" spans="1:7" x14ac:dyDescent="0.3">
      <c r="A14" s="5"/>
      <c r="B14" s="6"/>
      <c r="C14" s="6"/>
      <c r="D14" s="6"/>
      <c r="E14" s="6"/>
      <c r="F14" s="6"/>
      <c r="G14" s="6"/>
    </row>
    <row r="15" spans="1:7" x14ac:dyDescent="0.3">
      <c r="A15" s="5">
        <v>1</v>
      </c>
      <c r="B15" s="3" t="s">
        <v>551</v>
      </c>
      <c r="C15" s="6" t="s">
        <v>552</v>
      </c>
      <c r="D15" s="8">
        <v>1610143</v>
      </c>
      <c r="E15" s="9">
        <v>1696.45</v>
      </c>
      <c r="F15" s="10">
        <v>0.13250000000000001</v>
      </c>
      <c r="G15" s="6"/>
    </row>
    <row r="16" spans="1:7" x14ac:dyDescent="0.3">
      <c r="A16" s="5">
        <v>2</v>
      </c>
      <c r="B16" s="3" t="s">
        <v>553</v>
      </c>
      <c r="C16" s="6" t="s">
        <v>554</v>
      </c>
      <c r="D16" s="8">
        <v>1288398</v>
      </c>
      <c r="E16" s="9">
        <v>1622.94</v>
      </c>
      <c r="F16" s="10">
        <v>0.1268</v>
      </c>
      <c r="G16" s="6"/>
    </row>
    <row r="17" spans="1:7" x14ac:dyDescent="0.3">
      <c r="A17" s="5">
        <v>3</v>
      </c>
      <c r="B17" s="3" t="s">
        <v>557</v>
      </c>
      <c r="C17" s="6" t="s">
        <v>558</v>
      </c>
      <c r="D17" s="8">
        <v>1690722</v>
      </c>
      <c r="E17" s="9">
        <v>1599.78</v>
      </c>
      <c r="F17" s="10">
        <v>0.1249</v>
      </c>
      <c r="G17" s="6"/>
    </row>
    <row r="18" spans="1:7" x14ac:dyDescent="0.3">
      <c r="A18" s="5">
        <v>4</v>
      </c>
      <c r="B18" s="3" t="s">
        <v>555</v>
      </c>
      <c r="C18" s="6" t="s">
        <v>556</v>
      </c>
      <c r="D18" s="8">
        <v>2220211</v>
      </c>
      <c r="E18" s="9">
        <v>1597.44</v>
      </c>
      <c r="F18" s="10">
        <v>0.12479999999999999</v>
      </c>
      <c r="G18" s="6"/>
    </row>
    <row r="19" spans="1:7" x14ac:dyDescent="0.3">
      <c r="A19" s="5">
        <v>5</v>
      </c>
      <c r="B19" s="3" t="s">
        <v>559</v>
      </c>
      <c r="C19" s="6" t="s">
        <v>560</v>
      </c>
      <c r="D19" s="8">
        <v>311626</v>
      </c>
      <c r="E19" s="9">
        <v>1593.17</v>
      </c>
      <c r="F19" s="10">
        <v>0.1244</v>
      </c>
      <c r="G19" s="6"/>
    </row>
    <row r="20" spans="1:7" x14ac:dyDescent="0.3">
      <c r="A20" s="5">
        <v>6</v>
      </c>
      <c r="B20" s="3" t="s">
        <v>561</v>
      </c>
      <c r="C20" s="6" t="s">
        <v>562</v>
      </c>
      <c r="D20" s="8">
        <v>3002906</v>
      </c>
      <c r="E20" s="9">
        <v>1568.14</v>
      </c>
      <c r="F20" s="10">
        <v>0.1225</v>
      </c>
      <c r="G20" s="6"/>
    </row>
    <row r="21" spans="1:7" x14ac:dyDescent="0.3">
      <c r="A21" s="5">
        <v>7</v>
      </c>
      <c r="B21" s="3" t="s">
        <v>563</v>
      </c>
      <c r="C21" s="6" t="s">
        <v>564</v>
      </c>
      <c r="D21" s="8">
        <v>132704</v>
      </c>
      <c r="E21" s="9">
        <v>1484.76</v>
      </c>
      <c r="F21" s="10">
        <v>0.11600000000000001</v>
      </c>
      <c r="G21" s="6"/>
    </row>
    <row r="22" spans="1:7" x14ac:dyDescent="0.3">
      <c r="A22" s="5">
        <v>8</v>
      </c>
      <c r="B22" s="3" t="s">
        <v>565</v>
      </c>
      <c r="C22" s="6" t="s">
        <v>566</v>
      </c>
      <c r="D22" s="8">
        <v>680441</v>
      </c>
      <c r="E22" s="9">
        <v>1452.27</v>
      </c>
      <c r="F22" s="10">
        <v>0.1134</v>
      </c>
      <c r="G22" s="6"/>
    </row>
    <row r="23" spans="1:7" x14ac:dyDescent="0.3">
      <c r="A23" s="5"/>
      <c r="B23" s="6"/>
      <c r="C23" s="6"/>
      <c r="D23" s="6"/>
      <c r="E23" s="6"/>
      <c r="F23" s="6"/>
      <c r="G23" s="6"/>
    </row>
    <row r="24" spans="1:7" x14ac:dyDescent="0.3">
      <c r="A24" s="7"/>
      <c r="B24" s="2" t="s">
        <v>543</v>
      </c>
      <c r="C24" s="2"/>
      <c r="D24" s="2"/>
      <c r="E24" s="11">
        <f>SUM(E15:E23)</f>
        <v>12614.95</v>
      </c>
      <c r="F24" s="12">
        <f>SUM(F15:F23)</f>
        <v>0.98530000000000006</v>
      </c>
      <c r="G24" s="2"/>
    </row>
    <row r="25" spans="1:7" x14ac:dyDescent="0.3">
      <c r="A25" s="5"/>
      <c r="B25" s="6"/>
      <c r="C25" s="6"/>
      <c r="D25" s="6"/>
      <c r="E25" s="6"/>
      <c r="F25" s="6"/>
      <c r="G25" s="6"/>
    </row>
    <row r="26" spans="1:7" x14ac:dyDescent="0.3">
      <c r="A26" s="5"/>
      <c r="B26" s="2" t="s">
        <v>262</v>
      </c>
      <c r="C26" s="6"/>
      <c r="D26" s="6"/>
      <c r="E26" s="6"/>
      <c r="F26" s="6"/>
      <c r="G26" s="6"/>
    </row>
    <row r="27" spans="1:7" x14ac:dyDescent="0.3">
      <c r="A27" s="5"/>
      <c r="B27" s="6"/>
      <c r="C27" s="6"/>
      <c r="D27" s="6"/>
      <c r="E27" s="6"/>
      <c r="F27" s="6"/>
      <c r="G27" s="6"/>
    </row>
    <row r="28" spans="1:7" x14ac:dyDescent="0.3">
      <c r="A28" s="7" t="s">
        <v>8</v>
      </c>
      <c r="B28" s="2" t="s">
        <v>263</v>
      </c>
      <c r="C28" s="2"/>
      <c r="D28" s="2"/>
      <c r="E28" s="2" t="s">
        <v>124</v>
      </c>
      <c r="F28" s="2" t="s">
        <v>124</v>
      </c>
      <c r="G28" s="2" t="s">
        <v>124</v>
      </c>
    </row>
    <row r="29" spans="1:7" x14ac:dyDescent="0.3">
      <c r="A29" s="5"/>
      <c r="B29" s="6"/>
      <c r="C29" s="6"/>
      <c r="D29" s="6"/>
      <c r="E29" s="6"/>
      <c r="F29" s="6"/>
      <c r="G29" s="6"/>
    </row>
    <row r="30" spans="1:7" x14ac:dyDescent="0.3">
      <c r="A30" s="7" t="s">
        <v>122</v>
      </c>
      <c r="B30" s="2" t="s">
        <v>264</v>
      </c>
      <c r="C30" s="2"/>
      <c r="D30" s="2"/>
      <c r="E30" s="2" t="s">
        <v>124</v>
      </c>
      <c r="F30" s="2" t="s">
        <v>124</v>
      </c>
      <c r="G30" s="2" t="s">
        <v>124</v>
      </c>
    </row>
    <row r="31" spans="1:7" x14ac:dyDescent="0.3">
      <c r="A31" s="5"/>
      <c r="B31" s="6"/>
      <c r="C31" s="6"/>
      <c r="D31" s="6"/>
      <c r="E31" s="6"/>
      <c r="F31" s="6"/>
      <c r="G31" s="6"/>
    </row>
    <row r="32" spans="1:7" x14ac:dyDescent="0.3">
      <c r="A32" s="7" t="s">
        <v>259</v>
      </c>
      <c r="B32" s="2" t="s">
        <v>265</v>
      </c>
      <c r="C32" s="2"/>
      <c r="D32" s="2"/>
      <c r="E32" s="2" t="s">
        <v>124</v>
      </c>
      <c r="F32" s="2" t="s">
        <v>124</v>
      </c>
      <c r="G32" s="2" t="s">
        <v>124</v>
      </c>
    </row>
    <row r="33" spans="1:7" x14ac:dyDescent="0.3">
      <c r="A33" s="5"/>
      <c r="B33" s="6"/>
      <c r="C33" s="6"/>
      <c r="D33" s="6"/>
      <c r="E33" s="6"/>
      <c r="F33" s="6"/>
      <c r="G33" s="6"/>
    </row>
    <row r="34" spans="1:7" x14ac:dyDescent="0.3">
      <c r="A34" s="7" t="s">
        <v>266</v>
      </c>
      <c r="B34" s="2" t="s">
        <v>267</v>
      </c>
      <c r="C34" s="6"/>
      <c r="D34" s="8"/>
      <c r="E34" s="9">
        <v>203.15</v>
      </c>
      <c r="F34" s="10">
        <v>1.5900000000000001E-2</v>
      </c>
      <c r="G34" s="10">
        <v>5.5E-2</v>
      </c>
    </row>
    <row r="35" spans="1:7" x14ac:dyDescent="0.3">
      <c r="A35" s="5"/>
      <c r="B35" s="6"/>
      <c r="C35" s="6"/>
      <c r="D35" s="6"/>
      <c r="E35" s="6"/>
      <c r="F35" s="6"/>
      <c r="G35" s="6"/>
    </row>
    <row r="36" spans="1:7" x14ac:dyDescent="0.3">
      <c r="A36" s="7"/>
      <c r="B36" s="2" t="s">
        <v>268</v>
      </c>
      <c r="C36" s="2"/>
      <c r="D36" s="2"/>
      <c r="E36" s="11">
        <v>203.15</v>
      </c>
      <c r="F36" s="12">
        <v>1.5900000000000001E-2</v>
      </c>
      <c r="G36" s="2"/>
    </row>
    <row r="37" spans="1:7" x14ac:dyDescent="0.3">
      <c r="A37" s="5"/>
      <c r="B37" s="6"/>
      <c r="C37" s="6"/>
      <c r="D37" s="6"/>
      <c r="E37" s="6"/>
      <c r="F37" s="6"/>
      <c r="G37" s="6"/>
    </row>
    <row r="38" spans="1:7" x14ac:dyDescent="0.3">
      <c r="A38" s="5"/>
      <c r="B38" s="2" t="s">
        <v>129</v>
      </c>
      <c r="C38" s="6"/>
      <c r="D38" s="6"/>
      <c r="E38" s="6"/>
      <c r="F38" s="6"/>
      <c r="G38" s="6"/>
    </row>
    <row r="39" spans="1:7" x14ac:dyDescent="0.3">
      <c r="A39" s="5"/>
      <c r="B39" s="6" t="s">
        <v>130</v>
      </c>
      <c r="C39" s="6"/>
      <c r="D39" s="6"/>
      <c r="E39" s="9">
        <v>-14.070000000000078</v>
      </c>
      <c r="F39" s="10">
        <v>-1.2000000000000656E-3</v>
      </c>
      <c r="G39" s="6"/>
    </row>
    <row r="40" spans="1:7" x14ac:dyDescent="0.3">
      <c r="A40" s="5"/>
      <c r="B40" s="6"/>
      <c r="C40" s="6"/>
      <c r="D40" s="6"/>
      <c r="E40" s="6"/>
      <c r="F40" s="6"/>
      <c r="G40" s="6"/>
    </row>
    <row r="41" spans="1:7" x14ac:dyDescent="0.3">
      <c r="A41" s="7"/>
      <c r="B41" s="2" t="s">
        <v>131</v>
      </c>
      <c r="C41" s="2"/>
      <c r="D41" s="2"/>
      <c r="E41" s="11">
        <v>12804.03</v>
      </c>
      <c r="F41" s="12">
        <v>1</v>
      </c>
      <c r="G41" s="2"/>
    </row>
    <row r="42" spans="1:7" x14ac:dyDescent="0.3">
      <c r="A42" s="5"/>
      <c r="B42" s="6"/>
      <c r="C42" s="6"/>
      <c r="D42" s="6"/>
      <c r="E42" s="6"/>
      <c r="F42" s="6"/>
      <c r="G42" s="6"/>
    </row>
    <row r="43" spans="1:7" x14ac:dyDescent="0.3">
      <c r="A43" s="16"/>
      <c r="B43" s="15"/>
      <c r="C43" s="15"/>
      <c r="D43" s="15"/>
      <c r="E43" s="15"/>
      <c r="F43" s="15"/>
      <c r="G43" s="19"/>
    </row>
    <row r="44" spans="1:7" x14ac:dyDescent="0.3">
      <c r="A44" s="16"/>
      <c r="B44" s="53" t="s">
        <v>137</v>
      </c>
      <c r="C44" s="53"/>
      <c r="D44" s="53"/>
      <c r="E44" s="53"/>
      <c r="F44" s="53"/>
      <c r="G44" s="54"/>
    </row>
    <row r="45" spans="1:7" x14ac:dyDescent="0.3">
      <c r="A45" s="18" t="s">
        <v>138</v>
      </c>
      <c r="B45" s="53" t="s">
        <v>139</v>
      </c>
      <c r="C45" s="53"/>
      <c r="D45" s="53"/>
      <c r="E45" s="53"/>
      <c r="F45" s="53"/>
      <c r="G45" s="54"/>
    </row>
    <row r="46" spans="1:7" x14ac:dyDescent="0.3">
      <c r="A46" s="18" t="s">
        <v>140</v>
      </c>
      <c r="B46" s="53" t="s">
        <v>143</v>
      </c>
      <c r="C46" s="53"/>
      <c r="D46" s="53"/>
      <c r="E46" s="53"/>
      <c r="F46" s="53"/>
      <c r="G46" s="54"/>
    </row>
    <row r="47" spans="1:7" ht="28.8" x14ac:dyDescent="0.3">
      <c r="A47" s="16"/>
      <c r="B47" s="2" t="s">
        <v>144</v>
      </c>
      <c r="C47" s="2" t="s">
        <v>145</v>
      </c>
      <c r="D47" s="15"/>
      <c r="E47" s="15"/>
      <c r="F47" s="15"/>
      <c r="G47" s="19"/>
    </row>
    <row r="48" spans="1:7" x14ac:dyDescent="0.3">
      <c r="A48" s="16"/>
      <c r="B48" s="6" t="s">
        <v>569</v>
      </c>
      <c r="C48" s="6">
        <v>83.673000000000002</v>
      </c>
      <c r="D48" s="15"/>
      <c r="E48" s="15"/>
      <c r="F48" s="15"/>
      <c r="G48" s="19"/>
    </row>
    <row r="49" spans="1:7" x14ac:dyDescent="0.3">
      <c r="A49" s="16"/>
      <c r="B49" s="6" t="s">
        <v>547</v>
      </c>
      <c r="C49" s="6">
        <v>83.882999999999996</v>
      </c>
      <c r="D49" s="15"/>
      <c r="E49" s="15"/>
      <c r="F49" s="15"/>
      <c r="G49" s="19"/>
    </row>
    <row r="50" spans="1:7" x14ac:dyDescent="0.3">
      <c r="A50" s="16"/>
      <c r="B50" s="6" t="s">
        <v>570</v>
      </c>
      <c r="C50" s="6">
        <v>82.168999999999997</v>
      </c>
      <c r="D50" s="15"/>
      <c r="E50" s="15"/>
      <c r="F50" s="15"/>
      <c r="G50" s="19"/>
    </row>
    <row r="51" spans="1:7" x14ac:dyDescent="0.3">
      <c r="A51" s="16"/>
      <c r="B51" s="6" t="s">
        <v>147</v>
      </c>
      <c r="C51" s="6">
        <v>82.378</v>
      </c>
      <c r="D51" s="15"/>
      <c r="E51" s="15"/>
      <c r="F51" s="15"/>
      <c r="G51" s="19"/>
    </row>
    <row r="52" spans="1:7" x14ac:dyDescent="0.3">
      <c r="A52" s="18" t="s">
        <v>142</v>
      </c>
      <c r="B52" s="53" t="s">
        <v>571</v>
      </c>
      <c r="C52" s="53"/>
      <c r="D52" s="53"/>
      <c r="E52" s="53"/>
      <c r="F52" s="53"/>
      <c r="G52" s="54"/>
    </row>
    <row r="53" spans="1:7" x14ac:dyDescent="0.3">
      <c r="A53" s="18" t="s">
        <v>148</v>
      </c>
      <c r="B53" s="53" t="s">
        <v>149</v>
      </c>
      <c r="C53" s="53"/>
      <c r="D53" s="53"/>
      <c r="E53" s="53"/>
      <c r="F53" s="53"/>
      <c r="G53" s="54"/>
    </row>
    <row r="54" spans="1:7" x14ac:dyDescent="0.3">
      <c r="A54" s="18" t="s">
        <v>150</v>
      </c>
      <c r="B54" s="53" t="s">
        <v>151</v>
      </c>
      <c r="C54" s="53"/>
      <c r="D54" s="53"/>
      <c r="E54" s="53"/>
      <c r="F54" s="53"/>
      <c r="G54" s="54"/>
    </row>
    <row r="55" spans="1:7" x14ac:dyDescent="0.3">
      <c r="A55" s="18" t="s">
        <v>152</v>
      </c>
      <c r="B55" s="53" t="s">
        <v>153</v>
      </c>
      <c r="C55" s="53"/>
      <c r="D55" s="53"/>
      <c r="E55" s="53"/>
      <c r="F55" s="53"/>
      <c r="G55" s="54"/>
    </row>
    <row r="56" spans="1:7" x14ac:dyDescent="0.3">
      <c r="A56" s="18" t="s">
        <v>154</v>
      </c>
      <c r="B56" s="53" t="s">
        <v>155</v>
      </c>
      <c r="C56" s="53"/>
      <c r="D56" s="53"/>
      <c r="E56" s="53"/>
      <c r="F56" s="53"/>
      <c r="G56" s="54"/>
    </row>
    <row r="57" spans="1:7" x14ac:dyDescent="0.3">
      <c r="A57" s="18" t="s">
        <v>156</v>
      </c>
      <c r="B57" s="53" t="s">
        <v>157</v>
      </c>
      <c r="C57" s="53"/>
      <c r="D57" s="53"/>
      <c r="E57" s="53"/>
      <c r="F57" s="53"/>
      <c r="G57" s="54"/>
    </row>
    <row r="58" spans="1:7" x14ac:dyDescent="0.3">
      <c r="A58" s="18" t="s">
        <v>158</v>
      </c>
      <c r="B58" s="53" t="s">
        <v>762</v>
      </c>
      <c r="C58" s="53"/>
      <c r="D58" s="53"/>
      <c r="E58" s="53"/>
      <c r="F58" s="53"/>
      <c r="G58" s="54"/>
    </row>
    <row r="59" spans="1:7" x14ac:dyDescent="0.3">
      <c r="A59" s="18" t="s">
        <v>159</v>
      </c>
      <c r="B59" s="53" t="s">
        <v>461</v>
      </c>
      <c r="C59" s="53"/>
      <c r="D59" s="53"/>
      <c r="E59" s="53"/>
      <c r="F59" s="53"/>
      <c r="G59" s="54"/>
    </row>
    <row r="60" spans="1:7" x14ac:dyDescent="0.3">
      <c r="A60" s="18" t="s">
        <v>160</v>
      </c>
      <c r="B60" s="53" t="s">
        <v>161</v>
      </c>
      <c r="C60" s="53"/>
      <c r="D60" s="53"/>
      <c r="E60" s="53"/>
      <c r="F60" s="53"/>
      <c r="G60" s="54"/>
    </row>
    <row r="61" spans="1:7" x14ac:dyDescent="0.3">
      <c r="A61" s="16"/>
      <c r="B61" s="53" t="s">
        <v>515</v>
      </c>
      <c r="C61" s="53"/>
      <c r="D61" s="53"/>
      <c r="E61" s="53"/>
      <c r="F61" s="53"/>
      <c r="G61" s="54"/>
    </row>
    <row r="62" spans="1:7" x14ac:dyDescent="0.3">
      <c r="A62" s="16" t="s">
        <v>162</v>
      </c>
      <c r="B62" s="53" t="s">
        <v>163</v>
      </c>
      <c r="C62" s="53"/>
      <c r="D62" s="53"/>
      <c r="E62" s="53"/>
      <c r="F62" s="53"/>
      <c r="G62" s="54"/>
    </row>
    <row r="63" spans="1:7" x14ac:dyDescent="0.3">
      <c r="A63" s="16" t="s">
        <v>275</v>
      </c>
      <c r="B63" s="53" t="s">
        <v>276</v>
      </c>
      <c r="C63" s="53"/>
      <c r="D63" s="53"/>
      <c r="E63" s="53"/>
      <c r="F63" s="53"/>
      <c r="G63" s="54"/>
    </row>
    <row r="64" spans="1:7" x14ac:dyDescent="0.3">
      <c r="A64" s="16"/>
      <c r="B64" s="15"/>
      <c r="C64" s="15"/>
      <c r="D64" s="15"/>
      <c r="E64" s="15"/>
      <c r="F64" s="15"/>
      <c r="G64" s="19"/>
    </row>
    <row r="65" spans="1:7" x14ac:dyDescent="0.3">
      <c r="A65" s="16"/>
      <c r="B65" s="13" t="s">
        <v>166</v>
      </c>
      <c r="C65" s="15"/>
      <c r="D65" s="67" t="s">
        <v>572</v>
      </c>
      <c r="E65" s="68"/>
      <c r="F65" s="68"/>
      <c r="G65" s="19"/>
    </row>
    <row r="66" spans="1:7" x14ac:dyDescent="0.3">
      <c r="A66" s="16"/>
      <c r="B66" s="14" t="s">
        <v>167</v>
      </c>
      <c r="C66" s="15"/>
      <c r="D66" s="69" t="s">
        <v>167</v>
      </c>
      <c r="E66" s="69"/>
      <c r="F66" s="69"/>
      <c r="G66" s="19"/>
    </row>
    <row r="67" spans="1:7" x14ac:dyDescent="0.3">
      <c r="A67" s="16"/>
      <c r="B67" s="15"/>
      <c r="C67" s="15"/>
      <c r="D67" s="15"/>
      <c r="E67" s="15"/>
      <c r="F67" s="1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6"/>
      <c r="B75" s="15"/>
      <c r="C75" s="15"/>
      <c r="D75" s="15"/>
      <c r="E75" s="15"/>
      <c r="F75" s="15"/>
      <c r="G75" s="19"/>
    </row>
    <row r="76" spans="1:7" x14ac:dyDescent="0.3">
      <c r="A76" s="16"/>
      <c r="B76" s="15"/>
      <c r="C76" s="15"/>
      <c r="D76" s="15"/>
      <c r="E76" s="15"/>
      <c r="F76" s="15"/>
      <c r="G76" s="19"/>
    </row>
    <row r="77" spans="1:7" x14ac:dyDescent="0.3">
      <c r="A77" s="16"/>
      <c r="B77" s="15"/>
      <c r="C77" s="15"/>
      <c r="D77" s="15"/>
      <c r="E77" s="15"/>
      <c r="F77" s="15"/>
      <c r="G77" s="19"/>
    </row>
    <row r="78" spans="1:7" x14ac:dyDescent="0.3">
      <c r="A78" s="16"/>
      <c r="B78" s="15"/>
      <c r="C78" s="15"/>
      <c r="D78" s="15"/>
      <c r="E78" s="15"/>
      <c r="F78" s="15"/>
      <c r="G78" s="19"/>
    </row>
    <row r="79" spans="1:7" x14ac:dyDescent="0.3">
      <c r="A79" s="16"/>
      <c r="B79" s="15"/>
      <c r="C79" s="15"/>
      <c r="D79" s="15"/>
      <c r="E79" s="15"/>
      <c r="F79" s="15"/>
      <c r="G79" s="19"/>
    </row>
    <row r="80" spans="1:7" x14ac:dyDescent="0.3">
      <c r="A80" s="16"/>
      <c r="B80" s="15"/>
      <c r="C80" s="15"/>
      <c r="D80" s="15"/>
      <c r="E80" s="15"/>
      <c r="F80" s="15"/>
      <c r="G80" s="19"/>
    </row>
    <row r="81" spans="1:7" x14ac:dyDescent="0.3">
      <c r="A81" s="16"/>
      <c r="B81" s="15"/>
      <c r="C81" s="15"/>
      <c r="D81" s="15"/>
      <c r="E81" s="15"/>
      <c r="F81" s="15"/>
      <c r="G81" s="19"/>
    </row>
    <row r="82" spans="1:7" ht="28.8" x14ac:dyDescent="0.3">
      <c r="A82" s="16"/>
      <c r="B82" s="1" t="s">
        <v>168</v>
      </c>
      <c r="C82" s="15"/>
      <c r="D82" s="70" t="s">
        <v>170</v>
      </c>
      <c r="E82" s="70"/>
      <c r="F82" s="70"/>
      <c r="G82" s="19"/>
    </row>
    <row r="83" spans="1:7" x14ac:dyDescent="0.3">
      <c r="A83" s="16"/>
      <c r="B83" s="15"/>
      <c r="C83" s="15"/>
      <c r="D83" s="15"/>
      <c r="E83" s="15"/>
      <c r="F83" s="15"/>
      <c r="G83" s="19"/>
    </row>
    <row r="84" spans="1:7" x14ac:dyDescent="0.3">
      <c r="A84" s="16"/>
      <c r="B84" s="15"/>
      <c r="C84" s="15"/>
      <c r="D84" s="15"/>
      <c r="E84" s="15"/>
      <c r="F84" s="15"/>
      <c r="G84" s="19"/>
    </row>
    <row r="85" spans="1:7" x14ac:dyDescent="0.3">
      <c r="A85" s="17"/>
      <c r="B85" s="4"/>
      <c r="C85" s="4"/>
      <c r="D85" s="4"/>
      <c r="E85" s="4"/>
      <c r="F85" s="4"/>
      <c r="G85" s="20"/>
    </row>
    <row r="87" spans="1:7" ht="21" x14ac:dyDescent="0.4">
      <c r="A87" s="79" t="s">
        <v>788</v>
      </c>
      <c r="B87" s="79"/>
      <c r="C87" s="79"/>
      <c r="D87" s="79"/>
      <c r="E87" s="79"/>
      <c r="F87" s="79"/>
      <c r="G87" s="79"/>
    </row>
    <row r="88" spans="1:7" ht="21" x14ac:dyDescent="0.4">
      <c r="A88" s="80" t="s">
        <v>789</v>
      </c>
      <c r="B88" s="80"/>
      <c r="C88" s="80"/>
      <c r="D88" s="80"/>
      <c r="E88" s="80"/>
      <c r="F88" s="80"/>
      <c r="G88" s="80"/>
    </row>
    <row r="89" spans="1:7" ht="27" x14ac:dyDescent="0.3">
      <c r="A89" s="81" t="s">
        <v>0</v>
      </c>
      <c r="B89" s="81" t="s">
        <v>1</v>
      </c>
      <c r="C89" s="81" t="s">
        <v>2</v>
      </c>
      <c r="D89" s="81" t="s">
        <v>790</v>
      </c>
      <c r="E89" s="82" t="s">
        <v>4</v>
      </c>
      <c r="F89" s="81" t="s">
        <v>791</v>
      </c>
      <c r="G89" s="82" t="s">
        <v>6</v>
      </c>
    </row>
    <row r="90" spans="1:7" x14ac:dyDescent="0.3">
      <c r="A90" s="83"/>
      <c r="B90" s="84" t="s">
        <v>7</v>
      </c>
      <c r="C90" s="85"/>
      <c r="D90" s="85"/>
      <c r="E90" s="85"/>
      <c r="F90" s="85"/>
      <c r="G90" s="85"/>
    </row>
    <row r="91" spans="1:7" x14ac:dyDescent="0.3">
      <c r="A91" s="83">
        <v>1</v>
      </c>
      <c r="B91" s="85" t="s">
        <v>792</v>
      </c>
      <c r="C91" s="85" t="s">
        <v>174</v>
      </c>
      <c r="D91" s="85" t="s">
        <v>175</v>
      </c>
      <c r="E91" s="83">
        <v>81618.334524023085</v>
      </c>
      <c r="F91" s="86">
        <v>777.41463634131981</v>
      </c>
      <c r="G91" s="87">
        <v>6.0716402356194001E-2</v>
      </c>
    </row>
    <row r="92" spans="1:7" x14ac:dyDescent="0.3">
      <c r="A92" s="83">
        <v>2</v>
      </c>
      <c r="B92" s="85" t="s">
        <v>793</v>
      </c>
      <c r="C92" s="85" t="s">
        <v>185</v>
      </c>
      <c r="D92" s="85" t="s">
        <v>175</v>
      </c>
      <c r="E92" s="83">
        <v>54370.826909732874</v>
      </c>
      <c r="F92" s="86">
        <v>733.40808418538677</v>
      </c>
      <c r="G92" s="87">
        <v>5.7279472560810805E-2</v>
      </c>
    </row>
    <row r="93" spans="1:7" x14ac:dyDescent="0.3">
      <c r="A93" s="83">
        <v>3</v>
      </c>
      <c r="B93" s="85" t="s">
        <v>794</v>
      </c>
      <c r="C93" s="85" t="s">
        <v>61</v>
      </c>
      <c r="D93" s="85" t="s">
        <v>29</v>
      </c>
      <c r="E93" s="83">
        <v>36731.354015794146</v>
      </c>
      <c r="F93" s="86">
        <v>529.88651303184633</v>
      </c>
      <c r="G93" s="87">
        <v>4.1384354274283199E-2</v>
      </c>
    </row>
    <row r="94" spans="1:7" x14ac:dyDescent="0.3">
      <c r="A94" s="83">
        <v>4</v>
      </c>
      <c r="B94" s="85" t="s">
        <v>795</v>
      </c>
      <c r="C94" s="85" t="s">
        <v>191</v>
      </c>
      <c r="D94" s="85" t="s">
        <v>175</v>
      </c>
      <c r="E94" s="83">
        <v>37845.872547091974</v>
      </c>
      <c r="F94" s="86">
        <v>428.03681850761023</v>
      </c>
      <c r="G94" s="87">
        <v>3.3429851305710405E-2</v>
      </c>
    </row>
    <row r="95" spans="1:7" x14ac:dyDescent="0.3">
      <c r="A95" s="83">
        <v>5</v>
      </c>
      <c r="B95" s="85" t="s">
        <v>796</v>
      </c>
      <c r="C95" s="85" t="s">
        <v>189</v>
      </c>
      <c r="D95" s="85" t="s">
        <v>103</v>
      </c>
      <c r="E95" s="83">
        <v>17686.425580250558</v>
      </c>
      <c r="F95" s="86">
        <v>333.03539367611802</v>
      </c>
      <c r="G95" s="87">
        <v>2.6010201012493996E-2</v>
      </c>
    </row>
    <row r="96" spans="1:7" x14ac:dyDescent="0.3">
      <c r="A96" s="83">
        <v>6</v>
      </c>
      <c r="B96" s="85" t="s">
        <v>797</v>
      </c>
      <c r="C96" s="85" t="s">
        <v>590</v>
      </c>
      <c r="D96" s="85" t="s">
        <v>591</v>
      </c>
      <c r="E96" s="83">
        <v>9366.1090554171114</v>
      </c>
      <c r="F96" s="86">
        <v>343.29599520820341</v>
      </c>
      <c r="G96" s="87">
        <v>2.6811558205832399E-2</v>
      </c>
    </row>
    <row r="97" spans="1:7" x14ac:dyDescent="0.3">
      <c r="A97" s="83">
        <v>7</v>
      </c>
      <c r="B97" s="85" t="s">
        <v>798</v>
      </c>
      <c r="C97" s="85" t="s">
        <v>595</v>
      </c>
      <c r="D97" s="85" t="s">
        <v>596</v>
      </c>
      <c r="E97" s="83">
        <v>88381.24278449241</v>
      </c>
      <c r="F97" s="86">
        <v>287.94608899187631</v>
      </c>
      <c r="G97" s="87">
        <v>2.24887078E-2</v>
      </c>
    </row>
    <row r="98" spans="1:7" x14ac:dyDescent="0.3">
      <c r="A98" s="83">
        <v>8</v>
      </c>
      <c r="B98" s="85" t="s">
        <v>799</v>
      </c>
      <c r="C98" s="85" t="s">
        <v>588</v>
      </c>
      <c r="D98" s="85" t="s">
        <v>18</v>
      </c>
      <c r="E98" s="83">
        <v>21911.407437105394</v>
      </c>
      <c r="F98" s="86">
        <v>298.87159744211755</v>
      </c>
      <c r="G98" s="87">
        <v>2.3341994496701199E-2</v>
      </c>
    </row>
    <row r="99" spans="1:7" x14ac:dyDescent="0.3">
      <c r="A99" s="83">
        <v>9</v>
      </c>
      <c r="B99" s="85" t="s">
        <v>800</v>
      </c>
      <c r="C99" s="85" t="s">
        <v>31</v>
      </c>
      <c r="D99" s="85" t="s">
        <v>15</v>
      </c>
      <c r="E99" s="83">
        <v>7486.656971461849</v>
      </c>
      <c r="F99" s="86">
        <v>257.16666696971453</v>
      </c>
      <c r="G99" s="87">
        <v>2.0084822299999999E-2</v>
      </c>
    </row>
    <row r="100" spans="1:7" x14ac:dyDescent="0.3">
      <c r="A100" s="83">
        <v>10</v>
      </c>
      <c r="B100" s="85" t="s">
        <v>801</v>
      </c>
      <c r="C100" s="85" t="s">
        <v>177</v>
      </c>
      <c r="D100" s="85" t="s">
        <v>175</v>
      </c>
      <c r="E100" s="83">
        <v>26844.561871928647</v>
      </c>
      <c r="F100" s="86">
        <v>234.5409370750406</v>
      </c>
      <c r="G100" s="87">
        <v>1.8317743503602799E-2</v>
      </c>
    </row>
    <row r="101" spans="1:7" x14ac:dyDescent="0.3">
      <c r="A101" s="83">
        <v>11</v>
      </c>
      <c r="B101" s="85" t="s">
        <v>802</v>
      </c>
      <c r="C101" s="85" t="s">
        <v>198</v>
      </c>
      <c r="D101" s="85" t="s">
        <v>199</v>
      </c>
      <c r="E101" s="83">
        <v>22860.716686774034</v>
      </c>
      <c r="F101" s="86">
        <v>228.37855970087261</v>
      </c>
      <c r="G101" s="87">
        <v>1.7836459299999999E-2</v>
      </c>
    </row>
    <row r="102" spans="1:7" x14ac:dyDescent="0.3">
      <c r="A102" s="83">
        <v>12</v>
      </c>
      <c r="B102" s="85" t="s">
        <v>803</v>
      </c>
      <c r="C102" s="85" t="s">
        <v>593</v>
      </c>
      <c r="D102" s="85" t="s">
        <v>205</v>
      </c>
      <c r="E102" s="83">
        <v>51431.750856131381</v>
      </c>
      <c r="F102" s="86">
        <v>206.60134318907976</v>
      </c>
      <c r="G102" s="87">
        <v>1.6135649747261602E-2</v>
      </c>
    </row>
    <row r="103" spans="1:7" x14ac:dyDescent="0.3">
      <c r="A103" s="83">
        <v>13</v>
      </c>
      <c r="B103" s="85" t="s">
        <v>804</v>
      </c>
      <c r="C103" s="85" t="s">
        <v>215</v>
      </c>
      <c r="D103" s="85" t="s">
        <v>216</v>
      </c>
      <c r="E103" s="83">
        <v>60566.169526864614</v>
      </c>
      <c r="F103" s="86">
        <v>206.34893957802774</v>
      </c>
      <c r="G103" s="87">
        <v>1.6115936921584799E-2</v>
      </c>
    </row>
    <row r="104" spans="1:7" x14ac:dyDescent="0.3">
      <c r="A104" s="83">
        <v>14</v>
      </c>
      <c r="B104" s="85" t="s">
        <v>805</v>
      </c>
      <c r="C104" s="85" t="s">
        <v>318</v>
      </c>
      <c r="D104" s="85" t="s">
        <v>306</v>
      </c>
      <c r="E104" s="83">
        <v>3127.8981990976845</v>
      </c>
      <c r="F104" s="86">
        <v>174.88078831155156</v>
      </c>
      <c r="G104" s="87">
        <v>1.3658261384766E-2</v>
      </c>
    </row>
    <row r="105" spans="1:7" x14ac:dyDescent="0.3">
      <c r="A105" s="83">
        <v>15</v>
      </c>
      <c r="B105" s="85" t="s">
        <v>806</v>
      </c>
      <c r="C105" s="85" t="s">
        <v>183</v>
      </c>
      <c r="D105" s="85" t="s">
        <v>175</v>
      </c>
      <c r="E105" s="83">
        <v>8749.9871282002205</v>
      </c>
      <c r="F105" s="86">
        <v>174.64974307887641</v>
      </c>
      <c r="G105" s="87">
        <v>1.3640216657211598E-2</v>
      </c>
    </row>
    <row r="106" spans="1:7" x14ac:dyDescent="0.3">
      <c r="A106" s="83">
        <v>16</v>
      </c>
      <c r="B106" s="85" t="s">
        <v>807</v>
      </c>
      <c r="C106" s="85" t="s">
        <v>37</v>
      </c>
      <c r="D106" s="85" t="s">
        <v>15</v>
      </c>
      <c r="E106" s="83">
        <v>1121.4104469805718</v>
      </c>
      <c r="F106" s="86">
        <v>179.81816517333471</v>
      </c>
      <c r="G106" s="87">
        <v>1.4043872545285201E-2</v>
      </c>
    </row>
    <row r="107" spans="1:7" x14ac:dyDescent="0.3">
      <c r="A107" s="83">
        <v>17</v>
      </c>
      <c r="B107" s="85" t="s">
        <v>808</v>
      </c>
      <c r="C107" s="85" t="s">
        <v>598</v>
      </c>
      <c r="D107" s="85" t="s">
        <v>194</v>
      </c>
      <c r="E107" s="83">
        <v>9632.2176978818425</v>
      </c>
      <c r="F107" s="86">
        <v>153.92283881215184</v>
      </c>
      <c r="G107" s="87">
        <v>1.2021436922140799E-2</v>
      </c>
    </row>
    <row r="108" spans="1:7" x14ac:dyDescent="0.3">
      <c r="A108" s="83">
        <v>18</v>
      </c>
      <c r="B108" s="85" t="s">
        <v>809</v>
      </c>
      <c r="C108" s="85" t="s">
        <v>602</v>
      </c>
      <c r="D108" s="85" t="s">
        <v>603</v>
      </c>
      <c r="E108" s="83">
        <v>32715.061428552624</v>
      </c>
      <c r="F108" s="86">
        <v>132.10341804849551</v>
      </c>
      <c r="G108" s="87">
        <v>1.03173312E-2</v>
      </c>
    </row>
    <row r="109" spans="1:7" x14ac:dyDescent="0.3">
      <c r="A109" s="83">
        <v>19</v>
      </c>
      <c r="B109" s="85" t="s">
        <v>810</v>
      </c>
      <c r="C109" s="85" t="s">
        <v>600</v>
      </c>
      <c r="D109" s="85" t="s">
        <v>90</v>
      </c>
      <c r="E109" s="83">
        <v>1063.7636858787839</v>
      </c>
      <c r="F109" s="86">
        <v>130.20467515156315</v>
      </c>
      <c r="G109" s="87">
        <v>1.0169038599999999E-2</v>
      </c>
    </row>
    <row r="110" spans="1:7" x14ac:dyDescent="0.3">
      <c r="A110" s="83">
        <v>20</v>
      </c>
      <c r="B110" s="85" t="s">
        <v>811</v>
      </c>
      <c r="C110" s="85" t="s">
        <v>812</v>
      </c>
      <c r="D110" s="85" t="s">
        <v>199</v>
      </c>
      <c r="E110" s="83">
        <v>7542.7609033939498</v>
      </c>
      <c r="F110" s="86">
        <v>121.49879263186975</v>
      </c>
      <c r="G110" s="87">
        <v>9.4891056000000005E-3</v>
      </c>
    </row>
    <row r="111" spans="1:7" x14ac:dyDescent="0.3">
      <c r="A111" s="83">
        <v>21</v>
      </c>
      <c r="B111" s="85" t="s">
        <v>813</v>
      </c>
      <c r="C111" s="85" t="s">
        <v>225</v>
      </c>
      <c r="D111" s="85" t="s">
        <v>21</v>
      </c>
      <c r="E111" s="83">
        <v>3739.7448365975856</v>
      </c>
      <c r="F111" s="86">
        <v>126.13785359359997</v>
      </c>
      <c r="G111" s="87">
        <v>9.8514181662168014E-3</v>
      </c>
    </row>
    <row r="112" spans="1:7" x14ac:dyDescent="0.3">
      <c r="A112" s="83">
        <v>22</v>
      </c>
      <c r="B112" s="85" t="s">
        <v>814</v>
      </c>
      <c r="C112" s="85" t="s">
        <v>63</v>
      </c>
      <c r="D112" s="85" t="s">
        <v>29</v>
      </c>
      <c r="E112" s="83">
        <v>4537.288704607311</v>
      </c>
      <c r="F112" s="86">
        <v>131.17301645019737</v>
      </c>
      <c r="G112" s="87">
        <v>1.02446664530884E-2</v>
      </c>
    </row>
    <row r="113" spans="1:7" x14ac:dyDescent="0.3">
      <c r="A113" s="83">
        <v>23</v>
      </c>
      <c r="B113" s="85" t="s">
        <v>815</v>
      </c>
      <c r="C113" s="85" t="s">
        <v>816</v>
      </c>
      <c r="D113" s="85" t="s">
        <v>180</v>
      </c>
      <c r="E113" s="83">
        <v>7015.4204932485263</v>
      </c>
      <c r="F113" s="86">
        <v>110.84364379332671</v>
      </c>
      <c r="G113" s="87">
        <v>8.6569340999999994E-3</v>
      </c>
    </row>
    <row r="114" spans="1:7" x14ac:dyDescent="0.3">
      <c r="A114" s="83">
        <v>24</v>
      </c>
      <c r="B114" s="85" t="s">
        <v>817</v>
      </c>
      <c r="C114" s="85" t="s">
        <v>229</v>
      </c>
      <c r="D114" s="85" t="s">
        <v>180</v>
      </c>
      <c r="E114" s="83">
        <v>6424.5571727290117</v>
      </c>
      <c r="F114" s="86">
        <v>115.05739440640389</v>
      </c>
      <c r="G114" s="87">
        <v>8.9860297533263991E-3</v>
      </c>
    </row>
    <row r="115" spans="1:7" x14ac:dyDescent="0.3">
      <c r="A115" s="83">
        <v>25</v>
      </c>
      <c r="B115" s="85" t="s">
        <v>818</v>
      </c>
      <c r="C115" s="85" t="s">
        <v>819</v>
      </c>
      <c r="D115" s="85" t="s">
        <v>820</v>
      </c>
      <c r="E115" s="83">
        <v>7129.819036185545</v>
      </c>
      <c r="F115" s="86">
        <v>107.66026744640173</v>
      </c>
      <c r="G115" s="87">
        <v>8.4083110999999995E-3</v>
      </c>
    </row>
    <row r="116" spans="1:7" x14ac:dyDescent="0.3">
      <c r="A116" s="83">
        <v>26</v>
      </c>
      <c r="B116" s="85" t="s">
        <v>821</v>
      </c>
      <c r="C116" s="85" t="s">
        <v>822</v>
      </c>
      <c r="D116" s="85" t="s">
        <v>823</v>
      </c>
      <c r="E116" s="83">
        <v>26397.478319329763</v>
      </c>
      <c r="F116" s="86">
        <v>122.90665905479938</v>
      </c>
      <c r="G116" s="87">
        <v>9.5990605457939998E-3</v>
      </c>
    </row>
    <row r="117" spans="1:7" x14ac:dyDescent="0.3">
      <c r="A117" s="83">
        <v>27</v>
      </c>
      <c r="B117" s="85" t="s">
        <v>824</v>
      </c>
      <c r="C117" s="85" t="s">
        <v>825</v>
      </c>
      <c r="D117" s="85" t="s">
        <v>175</v>
      </c>
      <c r="E117" s="83">
        <v>12751.916233919093</v>
      </c>
      <c r="F117" s="86">
        <v>93.203755753714645</v>
      </c>
      <c r="G117" s="87">
        <v>7.2792515999999998E-3</v>
      </c>
    </row>
    <row r="118" spans="1:7" x14ac:dyDescent="0.3">
      <c r="A118" s="83">
        <v>28</v>
      </c>
      <c r="B118" s="85" t="s">
        <v>826</v>
      </c>
      <c r="C118" s="85" t="s">
        <v>827</v>
      </c>
      <c r="D118" s="85" t="s">
        <v>103</v>
      </c>
      <c r="E118" s="83">
        <v>27058.354802676095</v>
      </c>
      <c r="F118" s="86">
        <v>93.175444763015136</v>
      </c>
      <c r="G118" s="87">
        <v>7.2770405E-3</v>
      </c>
    </row>
    <row r="119" spans="1:7" x14ac:dyDescent="0.3">
      <c r="A119" s="83">
        <v>29</v>
      </c>
      <c r="B119" s="85" t="s">
        <v>828</v>
      </c>
      <c r="C119" s="85" t="s">
        <v>193</v>
      </c>
      <c r="D119" s="85" t="s">
        <v>194</v>
      </c>
      <c r="E119" s="83">
        <v>6080.5853461399711</v>
      </c>
      <c r="F119" s="86">
        <v>91.512809459406569</v>
      </c>
      <c r="G119" s="87">
        <v>7.1471880000000005E-3</v>
      </c>
    </row>
    <row r="120" spans="1:7" x14ac:dyDescent="0.3">
      <c r="A120" s="83">
        <v>30</v>
      </c>
      <c r="B120" s="85" t="s">
        <v>829</v>
      </c>
      <c r="C120" s="85" t="s">
        <v>830</v>
      </c>
      <c r="D120" s="85" t="s">
        <v>820</v>
      </c>
      <c r="E120" s="83">
        <v>6087.3109704333319</v>
      </c>
      <c r="F120" s="86">
        <v>94.688122145090475</v>
      </c>
      <c r="G120" s="87">
        <v>7.3951812247455995E-3</v>
      </c>
    </row>
    <row r="121" spans="1:7" x14ac:dyDescent="0.3">
      <c r="A121" s="83">
        <v>31</v>
      </c>
      <c r="B121" s="85" t="s">
        <v>831</v>
      </c>
      <c r="C121" s="85" t="s">
        <v>832</v>
      </c>
      <c r="D121" s="85" t="s">
        <v>596</v>
      </c>
      <c r="E121" s="83">
        <v>7126.1322088352927</v>
      </c>
      <c r="F121" s="86">
        <v>93.651629488513407</v>
      </c>
      <c r="G121" s="87">
        <v>7.3142307226144003E-3</v>
      </c>
    </row>
    <row r="122" spans="1:7" x14ac:dyDescent="0.3">
      <c r="A122" s="83">
        <v>32</v>
      </c>
      <c r="B122" s="85" t="s">
        <v>833</v>
      </c>
      <c r="C122" s="85" t="s">
        <v>834</v>
      </c>
      <c r="D122" s="85" t="s">
        <v>596</v>
      </c>
      <c r="E122" s="83">
        <v>19671.042341170134</v>
      </c>
      <c r="F122" s="86">
        <v>83.051140764420296</v>
      </c>
      <c r="G122" s="87">
        <v>6.4863282000000005E-3</v>
      </c>
    </row>
    <row r="123" spans="1:7" x14ac:dyDescent="0.3">
      <c r="A123" s="83">
        <v>33</v>
      </c>
      <c r="B123" s="85" t="s">
        <v>835</v>
      </c>
      <c r="C123" s="85" t="s">
        <v>100</v>
      </c>
      <c r="D123" s="85" t="s">
        <v>15</v>
      </c>
      <c r="E123" s="83">
        <v>13343.711931138268</v>
      </c>
      <c r="F123" s="86">
        <v>91.077505785984243</v>
      </c>
      <c r="G123" s="87">
        <v>7.1131906043411996E-3</v>
      </c>
    </row>
    <row r="124" spans="1:7" x14ac:dyDescent="0.3">
      <c r="A124" s="83">
        <v>34</v>
      </c>
      <c r="B124" s="85" t="s">
        <v>836</v>
      </c>
      <c r="C124" s="85" t="s">
        <v>837</v>
      </c>
      <c r="D124" s="85" t="s">
        <v>199</v>
      </c>
      <c r="E124" s="83">
        <v>31370.109718566015</v>
      </c>
      <c r="F124" s="86">
        <v>78.20568352838508</v>
      </c>
      <c r="G124" s="87">
        <v>6.1078959999999998E-3</v>
      </c>
    </row>
    <row r="125" spans="1:7" x14ac:dyDescent="0.3">
      <c r="A125" s="83">
        <v>35</v>
      </c>
      <c r="B125" s="85" t="s">
        <v>838</v>
      </c>
      <c r="C125" s="85" t="s">
        <v>78</v>
      </c>
      <c r="D125" s="85" t="s">
        <v>79</v>
      </c>
      <c r="E125" s="83">
        <v>6436.0066304191032</v>
      </c>
      <c r="F125" s="86">
        <v>75.2304815029689</v>
      </c>
      <c r="G125" s="87">
        <v>5.8755315000000004E-3</v>
      </c>
    </row>
    <row r="126" spans="1:7" x14ac:dyDescent="0.3">
      <c r="A126" s="83">
        <v>36</v>
      </c>
      <c r="B126" s="85" t="s">
        <v>839</v>
      </c>
      <c r="C126" s="85" t="s">
        <v>840</v>
      </c>
      <c r="D126" s="85" t="s">
        <v>40</v>
      </c>
      <c r="E126" s="83">
        <v>196799.34150916649</v>
      </c>
      <c r="F126" s="86">
        <v>89.838899398934501</v>
      </c>
      <c r="G126" s="87">
        <v>7.0164549368588007E-3</v>
      </c>
    </row>
    <row r="127" spans="1:7" x14ac:dyDescent="0.3">
      <c r="A127" s="83">
        <v>37</v>
      </c>
      <c r="B127" s="85" t="s">
        <v>841</v>
      </c>
      <c r="C127" s="85" t="s">
        <v>842</v>
      </c>
      <c r="D127" s="85" t="s">
        <v>211</v>
      </c>
      <c r="E127" s="83">
        <v>6665.6609467660255</v>
      </c>
      <c r="F127" s="86">
        <v>70.792652085128566</v>
      </c>
      <c r="G127" s="87">
        <v>5.5289351999999996E-3</v>
      </c>
    </row>
    <row r="128" spans="1:7" x14ac:dyDescent="0.3">
      <c r="A128" s="83">
        <v>38</v>
      </c>
      <c r="B128" s="85" t="s">
        <v>843</v>
      </c>
      <c r="C128" s="85" t="s">
        <v>844</v>
      </c>
      <c r="D128" s="85" t="s">
        <v>45</v>
      </c>
      <c r="E128" s="83">
        <v>4814.2280038826639</v>
      </c>
      <c r="F128" s="86">
        <v>70.562139852908203</v>
      </c>
      <c r="G128" s="87">
        <v>5.5109321000000001E-3</v>
      </c>
    </row>
    <row r="129" spans="1:7" x14ac:dyDescent="0.3">
      <c r="A129" s="83">
        <v>39</v>
      </c>
      <c r="B129" s="85" t="s">
        <v>845</v>
      </c>
      <c r="C129" s="85" t="s">
        <v>92</v>
      </c>
      <c r="D129" s="85" t="s">
        <v>40</v>
      </c>
      <c r="E129" s="83">
        <v>64568.242394948975</v>
      </c>
      <c r="F129" s="86">
        <v>68.216348090263594</v>
      </c>
      <c r="G129" s="87">
        <v>5.3277247999999992E-3</v>
      </c>
    </row>
    <row r="130" spans="1:7" x14ac:dyDescent="0.3">
      <c r="A130" s="83">
        <v>40</v>
      </c>
      <c r="B130" s="85" t="s">
        <v>846</v>
      </c>
      <c r="C130" s="85" t="s">
        <v>847</v>
      </c>
      <c r="D130" s="85" t="s">
        <v>180</v>
      </c>
      <c r="E130" s="83">
        <v>7471.9050293360751</v>
      </c>
      <c r="F130" s="86">
        <v>67.385375507067394</v>
      </c>
      <c r="G130" s="87">
        <v>5.2628254999999994E-3</v>
      </c>
    </row>
    <row r="131" spans="1:7" x14ac:dyDescent="0.3">
      <c r="A131" s="83">
        <v>41</v>
      </c>
      <c r="B131" s="85" t="s">
        <v>848</v>
      </c>
      <c r="C131" s="85" t="s">
        <v>849</v>
      </c>
      <c r="D131" s="85" t="s">
        <v>26</v>
      </c>
      <c r="E131" s="83">
        <v>1218.4162879938649</v>
      </c>
      <c r="F131" s="86">
        <v>67.305315748781098</v>
      </c>
      <c r="G131" s="87">
        <v>5.2565728000000004E-3</v>
      </c>
    </row>
    <row r="132" spans="1:7" x14ac:dyDescent="0.3">
      <c r="A132" s="83">
        <v>42</v>
      </c>
      <c r="B132" s="85" t="s">
        <v>850</v>
      </c>
      <c r="C132" s="85" t="s">
        <v>851</v>
      </c>
      <c r="D132" s="85" t="s">
        <v>26</v>
      </c>
      <c r="E132" s="83">
        <v>3295.088878864321</v>
      </c>
      <c r="F132" s="86">
        <v>67.384567572775367</v>
      </c>
      <c r="G132" s="87">
        <v>5.2627624E-3</v>
      </c>
    </row>
    <row r="133" spans="1:7" x14ac:dyDescent="0.3">
      <c r="A133" s="83">
        <v>43</v>
      </c>
      <c r="B133" s="85" t="s">
        <v>852</v>
      </c>
      <c r="C133" s="85" t="s">
        <v>612</v>
      </c>
      <c r="D133" s="85" t="s">
        <v>596</v>
      </c>
      <c r="E133" s="83">
        <v>1404.3265581963917</v>
      </c>
      <c r="F133" s="86">
        <v>65.820785782664871</v>
      </c>
      <c r="G133" s="87">
        <v>5.1406304000000003E-3</v>
      </c>
    </row>
    <row r="134" spans="1:7" x14ac:dyDescent="0.3">
      <c r="A134" s="83">
        <v>44</v>
      </c>
      <c r="B134" s="85" t="s">
        <v>853</v>
      </c>
      <c r="C134" s="85" t="s">
        <v>204</v>
      </c>
      <c r="D134" s="85" t="s">
        <v>205</v>
      </c>
      <c r="E134" s="83">
        <v>2871.1717225602565</v>
      </c>
      <c r="F134" s="86">
        <v>72.247294054783737</v>
      </c>
      <c r="G134" s="87">
        <v>5.6425433352024004E-3</v>
      </c>
    </row>
    <row r="135" spans="1:7" x14ac:dyDescent="0.3">
      <c r="A135" s="83">
        <v>45</v>
      </c>
      <c r="B135" s="85" t="s">
        <v>854</v>
      </c>
      <c r="C135" s="85" t="s">
        <v>625</v>
      </c>
      <c r="D135" s="85" t="s">
        <v>50</v>
      </c>
      <c r="E135" s="83">
        <v>5677.232814826174</v>
      </c>
      <c r="F135" s="86">
        <v>63.585007526053154</v>
      </c>
      <c r="G135" s="87">
        <v>4.9660151999999999E-3</v>
      </c>
    </row>
    <row r="136" spans="1:7" x14ac:dyDescent="0.3">
      <c r="A136" s="83">
        <v>46</v>
      </c>
      <c r="B136" s="85" t="s">
        <v>855</v>
      </c>
      <c r="C136" s="85" t="s">
        <v>210</v>
      </c>
      <c r="D136" s="85" t="s">
        <v>211</v>
      </c>
      <c r="E136" s="83">
        <v>39507.387832024899</v>
      </c>
      <c r="F136" s="86">
        <v>66.787239130038103</v>
      </c>
      <c r="G136" s="87">
        <v>5.2161108033196004E-3</v>
      </c>
    </row>
    <row r="137" spans="1:7" x14ac:dyDescent="0.3">
      <c r="A137" s="83">
        <v>47</v>
      </c>
      <c r="B137" s="85" t="s">
        <v>856</v>
      </c>
      <c r="C137" s="85" t="s">
        <v>74</v>
      </c>
      <c r="D137" s="85" t="s">
        <v>29</v>
      </c>
      <c r="E137" s="83">
        <v>4768.535551986326</v>
      </c>
      <c r="F137" s="86">
        <v>66.087134214978491</v>
      </c>
      <c r="G137" s="87">
        <v>5.1614323219440006E-3</v>
      </c>
    </row>
    <row r="138" spans="1:7" x14ac:dyDescent="0.3">
      <c r="A138" s="83">
        <v>48</v>
      </c>
      <c r="B138" s="85" t="s">
        <v>857</v>
      </c>
      <c r="C138" s="85" t="s">
        <v>858</v>
      </c>
      <c r="D138" s="85" t="s">
        <v>72</v>
      </c>
      <c r="E138" s="83">
        <v>8321.9993057393986</v>
      </c>
      <c r="F138" s="86">
        <v>61.74923484858634</v>
      </c>
      <c r="G138" s="87">
        <v>4.8226405999999998E-3</v>
      </c>
    </row>
    <row r="139" spans="1:7" x14ac:dyDescent="0.3">
      <c r="A139" s="83">
        <v>49</v>
      </c>
      <c r="B139" s="85" t="s">
        <v>859</v>
      </c>
      <c r="C139" s="85" t="s">
        <v>14</v>
      </c>
      <c r="D139" s="85" t="s">
        <v>15</v>
      </c>
      <c r="E139" s="83">
        <v>1796.44755522898</v>
      </c>
      <c r="F139" s="86">
        <v>61.90558275319065</v>
      </c>
      <c r="G139" s="87">
        <v>4.8348514355564002E-3</v>
      </c>
    </row>
    <row r="140" spans="1:7" x14ac:dyDescent="0.3">
      <c r="A140" s="83">
        <v>50</v>
      </c>
      <c r="B140" s="85" t="s">
        <v>860</v>
      </c>
      <c r="C140" s="85" t="s">
        <v>619</v>
      </c>
      <c r="D140" s="85" t="s">
        <v>620</v>
      </c>
      <c r="E140" s="83">
        <v>25693.107622492873</v>
      </c>
      <c r="F140" s="86">
        <v>61.547839309681684</v>
      </c>
      <c r="G140" s="87">
        <v>4.8069115257051995E-3</v>
      </c>
    </row>
    <row r="141" spans="1:7" x14ac:dyDescent="0.3">
      <c r="A141" s="83">
        <v>51</v>
      </c>
      <c r="B141" s="85" t="s">
        <v>861</v>
      </c>
      <c r="C141" s="85" t="s">
        <v>862</v>
      </c>
      <c r="D141" s="85" t="s">
        <v>45</v>
      </c>
      <c r="E141" s="83">
        <v>2086.455411919912</v>
      </c>
      <c r="F141" s="86">
        <v>58.913155010970627</v>
      </c>
      <c r="G141" s="87">
        <v>4.6011416000000006E-3</v>
      </c>
    </row>
    <row r="142" spans="1:7" x14ac:dyDescent="0.3">
      <c r="A142" s="83">
        <v>52</v>
      </c>
      <c r="B142" s="85" t="s">
        <v>863</v>
      </c>
      <c r="C142" s="85" t="s">
        <v>381</v>
      </c>
      <c r="D142" s="85" t="s">
        <v>330</v>
      </c>
      <c r="E142" s="83">
        <v>8120.7468220397186</v>
      </c>
      <c r="F142" s="86">
        <v>58.526222346440257</v>
      </c>
      <c r="G142" s="87">
        <v>4.5709220000000007E-3</v>
      </c>
    </row>
    <row r="143" spans="1:7" x14ac:dyDescent="0.3">
      <c r="A143" s="83">
        <v>53</v>
      </c>
      <c r="B143" s="85" t="s">
        <v>864</v>
      </c>
      <c r="C143" s="85" t="s">
        <v>865</v>
      </c>
      <c r="D143" s="85" t="s">
        <v>236</v>
      </c>
      <c r="E143" s="83">
        <v>959.90544120725474</v>
      </c>
      <c r="F143" s="86">
        <v>57.642321744495646</v>
      </c>
      <c r="G143" s="87">
        <v>4.5018890000000002E-3</v>
      </c>
    </row>
    <row r="144" spans="1:7" x14ac:dyDescent="0.3">
      <c r="A144" s="83">
        <v>54</v>
      </c>
      <c r="B144" s="85" t="s">
        <v>866</v>
      </c>
      <c r="C144" s="85" t="s">
        <v>867</v>
      </c>
      <c r="D144" s="85" t="s">
        <v>194</v>
      </c>
      <c r="E144" s="83">
        <v>2861.4371355828162</v>
      </c>
      <c r="F144" s="86">
        <v>55.798024143864914</v>
      </c>
      <c r="G144" s="87">
        <v>4.3578485999999994E-3</v>
      </c>
    </row>
    <row r="145" spans="1:7" x14ac:dyDescent="0.3">
      <c r="A145" s="83">
        <v>55</v>
      </c>
      <c r="B145" s="85" t="s">
        <v>868</v>
      </c>
      <c r="C145" s="85" t="s">
        <v>577</v>
      </c>
      <c r="D145" s="85" t="s">
        <v>208</v>
      </c>
      <c r="E145" s="83">
        <v>31077.812580166927</v>
      </c>
      <c r="F145" s="86">
        <v>54.783968016318262</v>
      </c>
      <c r="G145" s="87">
        <v>4.2786504000000003E-3</v>
      </c>
    </row>
    <row r="146" spans="1:7" x14ac:dyDescent="0.3">
      <c r="A146" s="83">
        <v>56</v>
      </c>
      <c r="B146" s="85" t="s">
        <v>869</v>
      </c>
      <c r="C146" s="85" t="s">
        <v>582</v>
      </c>
      <c r="D146" s="85" t="s">
        <v>194</v>
      </c>
      <c r="E146" s="83">
        <v>2799.2367595130645</v>
      </c>
      <c r="F146" s="86">
        <v>53.605383944675189</v>
      </c>
      <c r="G146" s="87">
        <v>4.1866024999999999E-3</v>
      </c>
    </row>
    <row r="147" spans="1:7" x14ac:dyDescent="0.3">
      <c r="A147" s="83">
        <v>57</v>
      </c>
      <c r="B147" s="85" t="s">
        <v>870</v>
      </c>
      <c r="C147" s="85" t="s">
        <v>871</v>
      </c>
      <c r="D147" s="85" t="s">
        <v>72</v>
      </c>
      <c r="E147" s="83">
        <v>5087.3015871228854</v>
      </c>
      <c r="F147" s="86">
        <v>51.89047618865343</v>
      </c>
      <c r="G147" s="87">
        <v>4.0526675E-3</v>
      </c>
    </row>
    <row r="148" spans="1:7" x14ac:dyDescent="0.3">
      <c r="A148" s="83">
        <v>58</v>
      </c>
      <c r="B148" s="85" t="s">
        <v>872</v>
      </c>
      <c r="C148" s="85" t="s">
        <v>873</v>
      </c>
      <c r="D148" s="85" t="s">
        <v>194</v>
      </c>
      <c r="E148" s="83">
        <v>5909.640366205047</v>
      </c>
      <c r="F148" s="86">
        <v>51.830500831801359</v>
      </c>
      <c r="G148" s="87">
        <v>4.0479833999999999E-3</v>
      </c>
    </row>
    <row r="149" spans="1:7" x14ac:dyDescent="0.3">
      <c r="A149" s="83">
        <v>59</v>
      </c>
      <c r="B149" s="85" t="s">
        <v>874</v>
      </c>
      <c r="C149" s="85" t="s">
        <v>875</v>
      </c>
      <c r="D149" s="85" t="s">
        <v>90</v>
      </c>
      <c r="E149" s="83">
        <v>813.68284458349888</v>
      </c>
      <c r="F149" s="86">
        <v>51.302703350989603</v>
      </c>
      <c r="G149" s="87">
        <v>4.0067622000000006E-3</v>
      </c>
    </row>
    <row r="150" spans="1:7" x14ac:dyDescent="0.3">
      <c r="A150" s="83">
        <v>60</v>
      </c>
      <c r="B150" s="85" t="s">
        <v>876</v>
      </c>
      <c r="C150" s="85" t="s">
        <v>877</v>
      </c>
      <c r="D150" s="85" t="s">
        <v>194</v>
      </c>
      <c r="E150" s="83">
        <v>896.80321306263465</v>
      </c>
      <c r="F150" s="86">
        <v>51.046038887525164</v>
      </c>
      <c r="G150" s="87">
        <v>3.9867166000000006E-3</v>
      </c>
    </row>
    <row r="151" spans="1:7" x14ac:dyDescent="0.3">
      <c r="A151" s="83">
        <v>61</v>
      </c>
      <c r="B151" s="85" t="s">
        <v>878</v>
      </c>
      <c r="C151" s="85" t="s">
        <v>879</v>
      </c>
      <c r="D151" s="85" t="s">
        <v>26</v>
      </c>
      <c r="E151" s="83">
        <v>4983.5205680019071</v>
      </c>
      <c r="F151" s="86">
        <v>51.120953986563563</v>
      </c>
      <c r="G151" s="87">
        <v>3.9925675000000004E-3</v>
      </c>
    </row>
    <row r="152" spans="1:7" x14ac:dyDescent="0.3">
      <c r="A152" s="83">
        <v>62</v>
      </c>
      <c r="B152" s="85" t="s">
        <v>880</v>
      </c>
      <c r="C152" s="85" t="s">
        <v>881</v>
      </c>
      <c r="D152" s="85" t="s">
        <v>108</v>
      </c>
      <c r="E152" s="83">
        <v>1268.4114441814772</v>
      </c>
      <c r="F152" s="86">
        <v>49.823201527448425</v>
      </c>
      <c r="G152" s="87">
        <v>3.8912125E-3</v>
      </c>
    </row>
    <row r="153" spans="1:7" x14ac:dyDescent="0.3">
      <c r="A153" s="83">
        <v>63</v>
      </c>
      <c r="B153" s="85" t="s">
        <v>882</v>
      </c>
      <c r="C153" s="85" t="s">
        <v>883</v>
      </c>
      <c r="D153" s="85" t="s">
        <v>50</v>
      </c>
      <c r="E153" s="83">
        <v>3745.7389347260241</v>
      </c>
      <c r="F153" s="86">
        <v>49.316398814602827</v>
      </c>
      <c r="G153" s="87">
        <v>3.8516310000000003E-3</v>
      </c>
    </row>
    <row r="154" spans="1:7" x14ac:dyDescent="0.3">
      <c r="A154" s="83">
        <v>64</v>
      </c>
      <c r="B154" s="85" t="s">
        <v>884</v>
      </c>
      <c r="C154" s="85" t="s">
        <v>440</v>
      </c>
      <c r="D154" s="85" t="s">
        <v>175</v>
      </c>
      <c r="E154" s="83">
        <v>24801.198955679436</v>
      </c>
      <c r="F154" s="86">
        <v>47.987839859344142</v>
      </c>
      <c r="G154" s="87">
        <v>3.7478700000000004E-3</v>
      </c>
    </row>
    <row r="155" spans="1:7" x14ac:dyDescent="0.3">
      <c r="A155" s="83">
        <v>65</v>
      </c>
      <c r="B155" s="85" t="s">
        <v>885</v>
      </c>
      <c r="C155" s="85" t="s">
        <v>627</v>
      </c>
      <c r="D155" s="85" t="s">
        <v>50</v>
      </c>
      <c r="E155" s="83">
        <v>642.78090423425988</v>
      </c>
      <c r="F155" s="86">
        <v>47.790760229817216</v>
      </c>
      <c r="G155" s="87">
        <v>3.732478E-3</v>
      </c>
    </row>
    <row r="156" spans="1:7" x14ac:dyDescent="0.3">
      <c r="A156" s="83">
        <v>66</v>
      </c>
      <c r="B156" s="85" t="s">
        <v>886</v>
      </c>
      <c r="C156" s="85" t="s">
        <v>887</v>
      </c>
      <c r="D156" s="85" t="s">
        <v>194</v>
      </c>
      <c r="E156" s="83">
        <v>5495.9532483483681</v>
      </c>
      <c r="F156" s="86">
        <v>47.452060346239804</v>
      </c>
      <c r="G156" s="87">
        <v>3.7060254000000001E-3</v>
      </c>
    </row>
    <row r="157" spans="1:7" x14ac:dyDescent="0.3">
      <c r="A157" s="83">
        <v>67</v>
      </c>
      <c r="B157" s="85" t="s">
        <v>888</v>
      </c>
      <c r="C157" s="85" t="s">
        <v>614</v>
      </c>
      <c r="D157" s="85" t="s">
        <v>615</v>
      </c>
      <c r="E157" s="83">
        <v>3263.333008502264</v>
      </c>
      <c r="F157" s="86">
        <v>45.885725432550331</v>
      </c>
      <c r="G157" s="87">
        <v>3.5836940000000001E-3</v>
      </c>
    </row>
    <row r="158" spans="1:7" x14ac:dyDescent="0.3">
      <c r="A158" s="83">
        <v>68</v>
      </c>
      <c r="B158" s="85" t="s">
        <v>889</v>
      </c>
      <c r="C158" s="85" t="s">
        <v>890</v>
      </c>
      <c r="D158" s="85" t="s">
        <v>40</v>
      </c>
      <c r="E158" s="83">
        <v>4283.3115637627307</v>
      </c>
      <c r="F158" s="86">
        <v>51.699570574616153</v>
      </c>
      <c r="G158" s="87">
        <v>4.0377576931452004E-3</v>
      </c>
    </row>
    <row r="159" spans="1:7" x14ac:dyDescent="0.3">
      <c r="A159" s="83">
        <v>69</v>
      </c>
      <c r="B159" s="85" t="s">
        <v>891</v>
      </c>
      <c r="C159" s="85" t="s">
        <v>94</v>
      </c>
      <c r="D159" s="85" t="s">
        <v>21</v>
      </c>
      <c r="E159" s="83">
        <v>264.19998446790248</v>
      </c>
      <c r="F159" s="86">
        <v>43.215191459414811</v>
      </c>
      <c r="G159" s="87">
        <v>3.3751242000000002E-3</v>
      </c>
    </row>
    <row r="160" spans="1:7" x14ac:dyDescent="0.3">
      <c r="A160" s="83">
        <v>70</v>
      </c>
      <c r="B160" s="85" t="s">
        <v>892</v>
      </c>
      <c r="C160" s="85" t="s">
        <v>105</v>
      </c>
      <c r="D160" s="85" t="s">
        <v>29</v>
      </c>
      <c r="E160" s="83">
        <v>3222.1058391145002</v>
      </c>
      <c r="F160" s="86">
        <v>45.012818572429566</v>
      </c>
      <c r="G160" s="87">
        <v>3.5155196157512E-3</v>
      </c>
    </row>
    <row r="161" spans="1:7" x14ac:dyDescent="0.3">
      <c r="A161" s="83">
        <v>71</v>
      </c>
      <c r="B161" s="85" t="s">
        <v>893</v>
      </c>
      <c r="C161" s="85" t="s">
        <v>894</v>
      </c>
      <c r="D161" s="85" t="s">
        <v>208</v>
      </c>
      <c r="E161" s="83">
        <v>15185.253666313361</v>
      </c>
      <c r="F161" s="86">
        <v>42.359265102181119</v>
      </c>
      <c r="G161" s="87">
        <v>3.3082759999999998E-3</v>
      </c>
    </row>
    <row r="162" spans="1:7" x14ac:dyDescent="0.3">
      <c r="A162" s="83">
        <v>72</v>
      </c>
      <c r="B162" s="85" t="s">
        <v>895</v>
      </c>
      <c r="C162" s="85" t="s">
        <v>896</v>
      </c>
      <c r="D162" s="85" t="s">
        <v>596</v>
      </c>
      <c r="E162" s="83">
        <v>1356.761254739049</v>
      </c>
      <c r="F162" s="86">
        <v>60.567179172805893</v>
      </c>
      <c r="G162" s="87">
        <v>4.7303215662911997E-3</v>
      </c>
    </row>
    <row r="163" spans="1:7" x14ac:dyDescent="0.3">
      <c r="A163" s="83">
        <v>73</v>
      </c>
      <c r="B163" s="85" t="s">
        <v>897</v>
      </c>
      <c r="C163" s="85" t="s">
        <v>898</v>
      </c>
      <c r="D163" s="85" t="s">
        <v>899</v>
      </c>
      <c r="E163" s="83">
        <v>9375.0801798459615</v>
      </c>
      <c r="F163" s="86">
        <v>41.61598091833622</v>
      </c>
      <c r="G163" s="87">
        <v>3.2502251999999999E-3</v>
      </c>
    </row>
    <row r="164" spans="1:7" x14ac:dyDescent="0.3">
      <c r="A164" s="83">
        <v>74</v>
      </c>
      <c r="B164" s="85" t="s">
        <v>900</v>
      </c>
      <c r="C164" s="85" t="s">
        <v>35</v>
      </c>
      <c r="D164" s="85" t="s">
        <v>15</v>
      </c>
      <c r="E164" s="83">
        <v>738.50491607915023</v>
      </c>
      <c r="F164" s="86">
        <v>40.422066581592283</v>
      </c>
      <c r="G164" s="87">
        <v>3.1569800000000006E-3</v>
      </c>
    </row>
    <row r="165" spans="1:7" x14ac:dyDescent="0.3">
      <c r="A165" s="83">
        <v>75</v>
      </c>
      <c r="B165" s="85" t="s">
        <v>901</v>
      </c>
      <c r="C165" s="85" t="s">
        <v>902</v>
      </c>
      <c r="D165" s="85" t="s">
        <v>596</v>
      </c>
      <c r="E165" s="83">
        <v>29093.40738733354</v>
      </c>
      <c r="F165" s="86">
        <v>68.165853508522488</v>
      </c>
      <c r="G165" s="87">
        <v>5.3237811524295998E-3</v>
      </c>
    </row>
    <row r="166" spans="1:7" x14ac:dyDescent="0.3">
      <c r="A166" s="83">
        <v>76</v>
      </c>
      <c r="B166" s="85" t="s">
        <v>903</v>
      </c>
      <c r="C166" s="85" t="s">
        <v>904</v>
      </c>
      <c r="D166" s="85" t="s">
        <v>90</v>
      </c>
      <c r="E166" s="83">
        <v>6957.5848780451852</v>
      </c>
      <c r="F166" s="86">
        <v>39.762597578028235</v>
      </c>
      <c r="G166" s="87">
        <v>3.1054752E-3</v>
      </c>
    </row>
    <row r="167" spans="1:7" x14ac:dyDescent="0.3">
      <c r="A167" s="83">
        <v>77</v>
      </c>
      <c r="B167" s="85" t="s">
        <v>905</v>
      </c>
      <c r="C167" s="85" t="s">
        <v>906</v>
      </c>
      <c r="D167" s="85" t="s">
        <v>29</v>
      </c>
      <c r="E167" s="83">
        <v>5895.8934730883393</v>
      </c>
      <c r="F167" s="86">
        <v>39.502486269691872</v>
      </c>
      <c r="G167" s="87">
        <v>3.0851604000000001E-3</v>
      </c>
    </row>
    <row r="168" spans="1:7" x14ac:dyDescent="0.3">
      <c r="A168" s="83">
        <v>78</v>
      </c>
      <c r="B168" s="85" t="s">
        <v>907</v>
      </c>
      <c r="C168" s="85" t="s">
        <v>908</v>
      </c>
      <c r="D168" s="85" t="s">
        <v>45</v>
      </c>
      <c r="E168" s="83">
        <v>294.68834673910857</v>
      </c>
      <c r="F168" s="86">
        <v>39.340894289670992</v>
      </c>
      <c r="G168" s="87">
        <v>3.0725399999999999E-3</v>
      </c>
    </row>
    <row r="169" spans="1:7" x14ac:dyDescent="0.3">
      <c r="A169" s="83">
        <v>79</v>
      </c>
      <c r="B169" s="85" t="s">
        <v>909</v>
      </c>
      <c r="C169" s="85" t="s">
        <v>910</v>
      </c>
      <c r="D169" s="85" t="s">
        <v>199</v>
      </c>
      <c r="E169" s="83">
        <v>10417.26101819832</v>
      </c>
      <c r="F169" s="86">
        <v>38.741793726679553</v>
      </c>
      <c r="G169" s="87">
        <v>3.0257499999999998E-3</v>
      </c>
    </row>
    <row r="170" spans="1:7" x14ac:dyDescent="0.3">
      <c r="A170" s="83">
        <v>80</v>
      </c>
      <c r="B170" s="85" t="s">
        <v>911</v>
      </c>
      <c r="C170" s="85" t="s">
        <v>912</v>
      </c>
      <c r="D170" s="85" t="s">
        <v>199</v>
      </c>
      <c r="E170" s="83">
        <v>9156.4194177680001</v>
      </c>
      <c r="F170" s="86">
        <v>37.642040226444252</v>
      </c>
      <c r="G170" s="87">
        <v>2.9398587999999999E-3</v>
      </c>
    </row>
    <row r="171" spans="1:7" x14ac:dyDescent="0.3">
      <c r="A171" s="83">
        <v>81</v>
      </c>
      <c r="B171" s="85" t="s">
        <v>913</v>
      </c>
      <c r="C171" s="85" t="s">
        <v>33</v>
      </c>
      <c r="D171" s="85" t="s">
        <v>15</v>
      </c>
      <c r="E171" s="83">
        <v>1432.1109409938438</v>
      </c>
      <c r="F171" s="86">
        <v>37.020067824690862</v>
      </c>
      <c r="G171" s="87">
        <v>2.8912825E-3</v>
      </c>
    </row>
    <row r="172" spans="1:7" x14ac:dyDescent="0.3">
      <c r="A172" s="83">
        <v>82</v>
      </c>
      <c r="B172" s="85" t="s">
        <v>914</v>
      </c>
      <c r="C172" s="85" t="s">
        <v>227</v>
      </c>
      <c r="D172" s="85" t="s">
        <v>180</v>
      </c>
      <c r="E172" s="83">
        <v>5088.2649226413905</v>
      </c>
      <c r="F172" s="86">
        <v>38.431664960710421</v>
      </c>
      <c r="G172" s="87">
        <v>3.0015288160183998E-3</v>
      </c>
    </row>
    <row r="173" spans="1:7" x14ac:dyDescent="0.3">
      <c r="A173" s="83">
        <v>83</v>
      </c>
      <c r="B173" s="85" t="s">
        <v>915</v>
      </c>
      <c r="C173" s="85" t="s">
        <v>386</v>
      </c>
      <c r="D173" s="85" t="s">
        <v>180</v>
      </c>
      <c r="E173" s="83">
        <v>1991.8652316409978</v>
      </c>
      <c r="F173" s="86">
        <v>37.606415573382037</v>
      </c>
      <c r="G173" s="87">
        <v>2.9370764999659994E-3</v>
      </c>
    </row>
    <row r="174" spans="1:7" x14ac:dyDescent="0.3">
      <c r="A174" s="83">
        <v>84</v>
      </c>
      <c r="B174" s="85" t="s">
        <v>916</v>
      </c>
      <c r="C174" s="85" t="s">
        <v>59</v>
      </c>
      <c r="D174" s="85" t="s">
        <v>21</v>
      </c>
      <c r="E174" s="83">
        <v>11657.680874221225</v>
      </c>
      <c r="F174" s="86">
        <v>33.970482067480646</v>
      </c>
      <c r="G174" s="87">
        <v>2.6531085999999997E-3</v>
      </c>
    </row>
    <row r="175" spans="1:7" x14ac:dyDescent="0.3">
      <c r="A175" s="83">
        <v>85</v>
      </c>
      <c r="B175" s="85" t="s">
        <v>917</v>
      </c>
      <c r="C175" s="85" t="s">
        <v>303</v>
      </c>
      <c r="D175" s="85" t="s">
        <v>199</v>
      </c>
      <c r="E175" s="83">
        <v>2046.6335709492816</v>
      </c>
      <c r="F175" s="86">
        <v>33.615956402841952</v>
      </c>
      <c r="G175" s="87">
        <v>2.6254199999999998E-3</v>
      </c>
    </row>
    <row r="176" spans="1:7" x14ac:dyDescent="0.3">
      <c r="A176" s="83">
        <v>86</v>
      </c>
      <c r="B176" s="85" t="s">
        <v>918</v>
      </c>
      <c r="C176" s="85" t="s">
        <v>919</v>
      </c>
      <c r="D176" s="85" t="s">
        <v>194</v>
      </c>
      <c r="E176" s="83">
        <v>3679.2649768137089</v>
      </c>
      <c r="F176" s="86">
        <v>36.167174722078762</v>
      </c>
      <c r="G176" s="87">
        <v>2.8246711984316005E-3</v>
      </c>
    </row>
    <row r="177" spans="1:7" x14ac:dyDescent="0.3">
      <c r="A177" s="83">
        <v>87</v>
      </c>
      <c r="B177" s="85" t="s">
        <v>920</v>
      </c>
      <c r="C177" s="85" t="s">
        <v>921</v>
      </c>
      <c r="D177" s="85" t="s">
        <v>72</v>
      </c>
      <c r="E177" s="83">
        <v>1121.7254282302372</v>
      </c>
      <c r="F177" s="86">
        <v>33.139134326205898</v>
      </c>
      <c r="G177" s="87">
        <v>2.5881800000000003E-3</v>
      </c>
    </row>
    <row r="178" spans="1:7" x14ac:dyDescent="0.3">
      <c r="A178" s="83">
        <v>88</v>
      </c>
      <c r="B178" s="85" t="s">
        <v>922</v>
      </c>
      <c r="C178" s="85" t="s">
        <v>923</v>
      </c>
      <c r="D178" s="85" t="s">
        <v>620</v>
      </c>
      <c r="E178" s="83">
        <v>12125.438912972993</v>
      </c>
      <c r="F178" s="86">
        <v>31.716510564663455</v>
      </c>
      <c r="G178" s="87">
        <v>2.4770725E-3</v>
      </c>
    </row>
    <row r="179" spans="1:7" x14ac:dyDescent="0.3">
      <c r="A179" s="83">
        <v>89</v>
      </c>
      <c r="B179" s="85" t="s">
        <v>924</v>
      </c>
      <c r="C179" s="85" t="s">
        <v>925</v>
      </c>
      <c r="D179" s="85" t="s">
        <v>408</v>
      </c>
      <c r="E179" s="83">
        <v>5932.1857290176777</v>
      </c>
      <c r="F179" s="86">
        <v>31.633380399986766</v>
      </c>
      <c r="G179" s="87">
        <v>2.4705799999999996E-3</v>
      </c>
    </row>
    <row r="180" spans="1:7" x14ac:dyDescent="0.3">
      <c r="A180" s="83">
        <v>90</v>
      </c>
      <c r="B180" s="85" t="s">
        <v>926</v>
      </c>
      <c r="C180" s="85" t="s">
        <v>927</v>
      </c>
      <c r="D180" s="85" t="s">
        <v>199</v>
      </c>
      <c r="E180" s="83">
        <v>7037.9975381544227</v>
      </c>
      <c r="F180" s="86">
        <v>61.793618384995831</v>
      </c>
      <c r="G180" s="87">
        <v>4.8261069724204004E-3</v>
      </c>
    </row>
    <row r="181" spans="1:7" x14ac:dyDescent="0.3">
      <c r="A181" s="83">
        <v>91</v>
      </c>
      <c r="B181" s="85" t="s">
        <v>928</v>
      </c>
      <c r="C181" s="85" t="s">
        <v>929</v>
      </c>
      <c r="D181" s="85" t="s">
        <v>40</v>
      </c>
      <c r="E181" s="83">
        <v>12244.33120402165</v>
      </c>
      <c r="F181" s="86">
        <v>50.495621885385283</v>
      </c>
      <c r="G181" s="87">
        <v>3.9437288060952006E-3</v>
      </c>
    </row>
    <row r="182" spans="1:7" x14ac:dyDescent="0.3">
      <c r="A182" s="83">
        <v>92</v>
      </c>
      <c r="B182" s="85" t="s">
        <v>930</v>
      </c>
      <c r="C182" s="85" t="s">
        <v>931</v>
      </c>
      <c r="D182" s="85" t="s">
        <v>596</v>
      </c>
      <c r="E182" s="83">
        <v>20488.216721320801</v>
      </c>
      <c r="F182" s="86">
        <v>30.463929442931899</v>
      </c>
      <c r="G182" s="87">
        <v>2.3792454E-3</v>
      </c>
    </row>
    <row r="183" spans="1:7" x14ac:dyDescent="0.3">
      <c r="A183" s="83">
        <v>93</v>
      </c>
      <c r="B183" s="85" t="s">
        <v>932</v>
      </c>
      <c r="C183" s="85" t="s">
        <v>23</v>
      </c>
      <c r="D183" s="85" t="s">
        <v>15</v>
      </c>
      <c r="E183" s="83">
        <v>491.74181294921897</v>
      </c>
      <c r="F183" s="86">
        <v>34.471101087740252</v>
      </c>
      <c r="G183" s="87">
        <v>2.6922071510695998E-3</v>
      </c>
    </row>
    <row r="184" spans="1:7" x14ac:dyDescent="0.3">
      <c r="A184" s="83">
        <v>94</v>
      </c>
      <c r="B184" s="85" t="s">
        <v>933</v>
      </c>
      <c r="C184" s="85" t="s">
        <v>934</v>
      </c>
      <c r="D184" s="85" t="s">
        <v>199</v>
      </c>
      <c r="E184" s="83">
        <v>1547.7456960460561</v>
      </c>
      <c r="F184" s="86">
        <v>29.097619085665851</v>
      </c>
      <c r="G184" s="87">
        <v>2.2725359999999999E-3</v>
      </c>
    </row>
    <row r="185" spans="1:7" x14ac:dyDescent="0.3">
      <c r="A185" s="83">
        <v>95</v>
      </c>
      <c r="B185" s="85" t="s">
        <v>935</v>
      </c>
      <c r="C185" s="85" t="s">
        <v>936</v>
      </c>
      <c r="D185" s="85" t="s">
        <v>408</v>
      </c>
      <c r="E185" s="83">
        <v>1126.3184869307422</v>
      </c>
      <c r="F185" s="86">
        <v>39.533778891269051</v>
      </c>
      <c r="G185" s="87">
        <v>3.0876043665960004E-3</v>
      </c>
    </row>
    <row r="186" spans="1:7" x14ac:dyDescent="0.3">
      <c r="A186" s="83">
        <v>96</v>
      </c>
      <c r="B186" s="85" t="s">
        <v>937</v>
      </c>
      <c r="C186" s="85" t="s">
        <v>416</v>
      </c>
      <c r="D186" s="85" t="s">
        <v>50</v>
      </c>
      <c r="E186" s="83">
        <v>4999.5185089519973</v>
      </c>
      <c r="F186" s="86">
        <v>31.094505366426947</v>
      </c>
      <c r="G186" s="87">
        <v>2.4284936385812E-3</v>
      </c>
    </row>
    <row r="187" spans="1:7" x14ac:dyDescent="0.3">
      <c r="A187" s="83">
        <v>97</v>
      </c>
      <c r="B187" s="85" t="s">
        <v>938</v>
      </c>
      <c r="C187" s="85" t="s">
        <v>605</v>
      </c>
      <c r="D187" s="85" t="s">
        <v>606</v>
      </c>
      <c r="E187" s="83">
        <v>3792.441915160221</v>
      </c>
      <c r="F187" s="86">
        <v>28.974256231824089</v>
      </c>
      <c r="G187" s="87">
        <v>2.2629013104540005E-3</v>
      </c>
    </row>
    <row r="188" spans="1:7" x14ac:dyDescent="0.3">
      <c r="A188" s="83">
        <v>98</v>
      </c>
      <c r="B188" s="85" t="s">
        <v>939</v>
      </c>
      <c r="C188" s="85" t="s">
        <v>940</v>
      </c>
      <c r="D188" s="85" t="s">
        <v>21</v>
      </c>
      <c r="E188" s="83">
        <v>323.19005299396565</v>
      </c>
      <c r="F188" s="86">
        <v>26.243032303110013</v>
      </c>
      <c r="G188" s="87">
        <v>2.0495916000000001E-3</v>
      </c>
    </row>
    <row r="189" spans="1:7" x14ac:dyDescent="0.3">
      <c r="A189" s="83">
        <v>99</v>
      </c>
      <c r="B189" s="85" t="s">
        <v>941</v>
      </c>
      <c r="C189" s="85" t="s">
        <v>213</v>
      </c>
      <c r="D189" s="85" t="s">
        <v>175</v>
      </c>
      <c r="E189" s="83">
        <v>5630.9509551581459</v>
      </c>
      <c r="F189" s="86">
        <v>41.438168079008797</v>
      </c>
      <c r="G189" s="87">
        <v>3.2363379442268002E-3</v>
      </c>
    </row>
    <row r="190" spans="1:7" x14ac:dyDescent="0.3">
      <c r="A190" s="83">
        <v>100</v>
      </c>
      <c r="B190" s="85" t="s">
        <v>942</v>
      </c>
      <c r="C190" s="85" t="s">
        <v>943</v>
      </c>
      <c r="D190" s="85" t="s">
        <v>18</v>
      </c>
      <c r="E190" s="83">
        <v>7692.9770186801416</v>
      </c>
      <c r="F190" s="86">
        <v>26.075345604816341</v>
      </c>
      <c r="G190" s="87">
        <v>2.0364952000000002E-3</v>
      </c>
    </row>
    <row r="191" spans="1:7" x14ac:dyDescent="0.3">
      <c r="A191" s="83">
        <v>101</v>
      </c>
      <c r="B191" s="85" t="s">
        <v>944</v>
      </c>
      <c r="C191" s="85" t="s">
        <v>231</v>
      </c>
      <c r="D191" s="85" t="s">
        <v>21</v>
      </c>
      <c r="E191" s="83">
        <v>1257.7212137559645</v>
      </c>
      <c r="F191" s="86">
        <v>29.594180159677844</v>
      </c>
      <c r="G191" s="87">
        <v>2.3113176238012002E-3</v>
      </c>
    </row>
    <row r="192" spans="1:7" x14ac:dyDescent="0.3">
      <c r="A192" s="83">
        <v>102</v>
      </c>
      <c r="B192" s="85" t="s">
        <v>945</v>
      </c>
      <c r="C192" s="85" t="s">
        <v>233</v>
      </c>
      <c r="D192" s="85" t="s">
        <v>199</v>
      </c>
      <c r="E192" s="83">
        <v>4045.684701883722</v>
      </c>
      <c r="F192" s="86">
        <v>24.996262930588578</v>
      </c>
      <c r="G192" s="87">
        <v>1.9522183999999998E-3</v>
      </c>
    </row>
    <row r="193" spans="1:7" x14ac:dyDescent="0.3">
      <c r="A193" s="83">
        <v>103</v>
      </c>
      <c r="B193" s="85" t="s">
        <v>946</v>
      </c>
      <c r="C193" s="85" t="s">
        <v>947</v>
      </c>
      <c r="D193" s="85" t="s">
        <v>108</v>
      </c>
      <c r="E193" s="83">
        <v>1424.3855187081406</v>
      </c>
      <c r="F193" s="86">
        <v>23.952466882596092</v>
      </c>
      <c r="G193" s="87">
        <v>1.8706974999999999E-3</v>
      </c>
    </row>
    <row r="194" spans="1:7" x14ac:dyDescent="0.3">
      <c r="A194" s="83">
        <v>104</v>
      </c>
      <c r="B194" s="85" t="s">
        <v>948</v>
      </c>
      <c r="C194" s="85" t="s">
        <v>949</v>
      </c>
      <c r="D194" s="85" t="s">
        <v>108</v>
      </c>
      <c r="E194" s="83">
        <v>793.42855968246522</v>
      </c>
      <c r="F194" s="86">
        <v>23.882199646442203</v>
      </c>
      <c r="G194" s="87">
        <v>1.8652096000000003E-3</v>
      </c>
    </row>
    <row r="195" spans="1:7" x14ac:dyDescent="0.3">
      <c r="A195" s="83">
        <v>105</v>
      </c>
      <c r="B195" s="85" t="s">
        <v>950</v>
      </c>
      <c r="C195" s="85" t="s">
        <v>238</v>
      </c>
      <c r="D195" s="85" t="s">
        <v>12</v>
      </c>
      <c r="E195" s="83">
        <v>2083.1814213963253</v>
      </c>
      <c r="F195" s="86">
        <v>23.592029597313385</v>
      </c>
      <c r="G195" s="87">
        <v>1.8425471999999998E-3</v>
      </c>
    </row>
    <row r="196" spans="1:7" x14ac:dyDescent="0.3">
      <c r="A196" s="83">
        <v>106</v>
      </c>
      <c r="B196" s="85" t="s">
        <v>951</v>
      </c>
      <c r="C196" s="85" t="s">
        <v>952</v>
      </c>
      <c r="D196" s="85" t="s">
        <v>115</v>
      </c>
      <c r="E196" s="83">
        <v>1722.5877023793262</v>
      </c>
      <c r="F196" s="86">
        <v>22.755383548430899</v>
      </c>
      <c r="G196" s="87">
        <v>1.7772047999999997E-3</v>
      </c>
    </row>
    <row r="197" spans="1:7" x14ac:dyDescent="0.3">
      <c r="A197" s="83">
        <v>107</v>
      </c>
      <c r="B197" s="85" t="s">
        <v>953</v>
      </c>
      <c r="C197" s="85" t="s">
        <v>954</v>
      </c>
      <c r="D197" s="85" t="s">
        <v>21</v>
      </c>
      <c r="E197" s="83">
        <v>905.88125476620849</v>
      </c>
      <c r="F197" s="86">
        <v>22.647937250409978</v>
      </c>
      <c r="G197" s="87">
        <v>1.7688132E-3</v>
      </c>
    </row>
    <row r="198" spans="1:7" x14ac:dyDescent="0.3">
      <c r="A198" s="83">
        <v>108</v>
      </c>
      <c r="B198" s="85" t="s">
        <v>955</v>
      </c>
      <c r="C198" s="85" t="s">
        <v>956</v>
      </c>
      <c r="D198" s="85" t="s">
        <v>346</v>
      </c>
      <c r="E198" s="83">
        <v>6423.825060666185</v>
      </c>
      <c r="F198" s="86">
        <v>22.457692412088985</v>
      </c>
      <c r="G198" s="87">
        <v>1.753955E-3</v>
      </c>
    </row>
    <row r="199" spans="1:7" x14ac:dyDescent="0.3">
      <c r="A199" s="83">
        <v>109</v>
      </c>
      <c r="B199" s="85" t="s">
        <v>957</v>
      </c>
      <c r="C199" s="85" t="s">
        <v>958</v>
      </c>
      <c r="D199" s="85" t="s">
        <v>90</v>
      </c>
      <c r="E199" s="83">
        <v>2247.9043003534216</v>
      </c>
      <c r="F199" s="86">
        <v>22.38912683152008</v>
      </c>
      <c r="G199" s="87">
        <v>1.7486000000000001E-3</v>
      </c>
    </row>
    <row r="200" spans="1:7" x14ac:dyDescent="0.3">
      <c r="A200" s="83">
        <v>110</v>
      </c>
      <c r="B200" s="85" t="s">
        <v>959</v>
      </c>
      <c r="C200" s="85" t="s">
        <v>960</v>
      </c>
      <c r="D200" s="85" t="s">
        <v>899</v>
      </c>
      <c r="E200" s="83">
        <v>1834.1432873675024</v>
      </c>
      <c r="F200" s="86">
        <v>33.032920605488719</v>
      </c>
      <c r="G200" s="87">
        <v>2.5798846647936001E-3</v>
      </c>
    </row>
    <row r="201" spans="1:7" x14ac:dyDescent="0.3">
      <c r="A201" s="83">
        <v>111</v>
      </c>
      <c r="B201" s="85" t="s">
        <v>961</v>
      </c>
      <c r="C201" s="85" t="s">
        <v>85</v>
      </c>
      <c r="D201" s="85" t="s">
        <v>72</v>
      </c>
      <c r="E201" s="83">
        <v>727.03492006816577</v>
      </c>
      <c r="F201" s="86">
        <v>23.11971045816767</v>
      </c>
      <c r="G201" s="87">
        <v>1.8056588812671998E-3</v>
      </c>
    </row>
    <row r="202" spans="1:7" x14ac:dyDescent="0.3">
      <c r="A202" s="83">
        <v>112</v>
      </c>
      <c r="B202" s="85" t="s">
        <v>962</v>
      </c>
      <c r="C202" s="85" t="s">
        <v>963</v>
      </c>
      <c r="D202" s="85" t="s">
        <v>194</v>
      </c>
      <c r="E202" s="83">
        <v>886.31428934730059</v>
      </c>
      <c r="F202" s="86">
        <v>21.541868802586141</v>
      </c>
      <c r="G202" s="87">
        <v>1.6824288E-3</v>
      </c>
    </row>
    <row r="203" spans="1:7" x14ac:dyDescent="0.3">
      <c r="A203" s="83">
        <v>113</v>
      </c>
      <c r="B203" s="85" t="s">
        <v>964</v>
      </c>
      <c r="C203" s="85" t="s">
        <v>965</v>
      </c>
      <c r="D203" s="85" t="s">
        <v>194</v>
      </c>
      <c r="E203" s="83">
        <v>789.60705153715435</v>
      </c>
      <c r="F203" s="86">
        <v>42.836182545890622</v>
      </c>
      <c r="G203" s="87">
        <v>3.3455234482075999E-3</v>
      </c>
    </row>
    <row r="204" spans="1:7" x14ac:dyDescent="0.3">
      <c r="A204" s="83">
        <v>114</v>
      </c>
      <c r="B204" s="85" t="s">
        <v>966</v>
      </c>
      <c r="C204" s="85" t="s">
        <v>967</v>
      </c>
      <c r="D204" s="85" t="s">
        <v>108</v>
      </c>
      <c r="E204" s="83">
        <v>1056.6288801043163</v>
      </c>
      <c r="F204" s="86">
        <v>32.385675175197292</v>
      </c>
      <c r="G204" s="87">
        <v>2.5293345308859999E-3</v>
      </c>
    </row>
    <row r="205" spans="1:7" x14ac:dyDescent="0.3">
      <c r="A205" s="83">
        <v>115</v>
      </c>
      <c r="B205" s="85" t="s">
        <v>968</v>
      </c>
      <c r="C205" s="85" t="s">
        <v>969</v>
      </c>
      <c r="D205" s="85" t="s">
        <v>103</v>
      </c>
      <c r="E205" s="83">
        <v>1191.8531207169249</v>
      </c>
      <c r="F205" s="86">
        <v>19.66557649182926</v>
      </c>
      <c r="G205" s="87">
        <v>1.5358896000000001E-3</v>
      </c>
    </row>
    <row r="206" spans="1:7" x14ac:dyDescent="0.3">
      <c r="A206" s="83">
        <v>116</v>
      </c>
      <c r="B206" s="85" t="s">
        <v>970</v>
      </c>
      <c r="C206" s="85" t="s">
        <v>971</v>
      </c>
      <c r="D206" s="85" t="s">
        <v>50</v>
      </c>
      <c r="E206" s="83">
        <v>3835.2812599183985</v>
      </c>
      <c r="F206" s="86">
        <v>19.444875987786279</v>
      </c>
      <c r="G206" s="87">
        <v>1.5186527999999999E-3</v>
      </c>
    </row>
    <row r="207" spans="1:7" x14ac:dyDescent="0.3">
      <c r="A207" s="83">
        <v>117</v>
      </c>
      <c r="B207" s="85" t="s">
        <v>972</v>
      </c>
      <c r="C207" s="85" t="s">
        <v>973</v>
      </c>
      <c r="D207" s="85" t="s">
        <v>115</v>
      </c>
      <c r="E207" s="83">
        <v>271.04804297263087</v>
      </c>
      <c r="F207" s="86">
        <v>19.141412794727191</v>
      </c>
      <c r="G207" s="87">
        <v>1.4949522E-3</v>
      </c>
    </row>
    <row r="208" spans="1:7" x14ac:dyDescent="0.3">
      <c r="A208" s="83">
        <v>118</v>
      </c>
      <c r="B208" s="85" t="s">
        <v>974</v>
      </c>
      <c r="C208" s="85" t="s">
        <v>975</v>
      </c>
      <c r="D208" s="85" t="s">
        <v>40</v>
      </c>
      <c r="E208" s="83">
        <v>1150.3811334684547</v>
      </c>
      <c r="F208" s="86">
        <v>26.447262258439771</v>
      </c>
      <c r="G208" s="87">
        <v>2.0655420433816E-3</v>
      </c>
    </row>
    <row r="209" spans="1:7" x14ac:dyDescent="0.3">
      <c r="A209" s="83">
        <v>119</v>
      </c>
      <c r="B209" s="85" t="s">
        <v>976</v>
      </c>
      <c r="C209" s="85" t="s">
        <v>977</v>
      </c>
      <c r="D209" s="85" t="s">
        <v>72</v>
      </c>
      <c r="E209" s="83">
        <v>228.6189592576151</v>
      </c>
      <c r="F209" s="86">
        <v>18.71017562564322</v>
      </c>
      <c r="G209" s="87">
        <v>1.4612723999999999E-3</v>
      </c>
    </row>
    <row r="210" spans="1:7" x14ac:dyDescent="0.3">
      <c r="A210" s="83">
        <v>120</v>
      </c>
      <c r="B210" s="85" t="s">
        <v>978</v>
      </c>
      <c r="C210" s="85" t="s">
        <v>979</v>
      </c>
      <c r="D210" s="85" t="s">
        <v>980</v>
      </c>
      <c r="E210" s="83">
        <v>1607.8009968086492</v>
      </c>
      <c r="F210" s="86">
        <v>18.065252000141982</v>
      </c>
      <c r="G210" s="87">
        <v>1.4109036E-3</v>
      </c>
    </row>
    <row r="211" spans="1:7" x14ac:dyDescent="0.3">
      <c r="A211" s="83">
        <v>121</v>
      </c>
      <c r="B211" s="85" t="s">
        <v>981</v>
      </c>
      <c r="C211" s="85" t="s">
        <v>982</v>
      </c>
      <c r="D211" s="85" t="s">
        <v>21</v>
      </c>
      <c r="E211" s="83">
        <v>938.65179816257114</v>
      </c>
      <c r="F211" s="86">
        <v>17.656040323437963</v>
      </c>
      <c r="G211" s="87">
        <v>1.378944E-3</v>
      </c>
    </row>
    <row r="212" spans="1:7" x14ac:dyDescent="0.3">
      <c r="A212" s="83">
        <v>122</v>
      </c>
      <c r="B212" s="85" t="s">
        <v>983</v>
      </c>
      <c r="C212" s="85" t="s">
        <v>984</v>
      </c>
      <c r="D212" s="85" t="s">
        <v>985</v>
      </c>
      <c r="E212" s="83">
        <v>82.344684635171248</v>
      </c>
      <c r="F212" s="86">
        <v>33.555458988832285</v>
      </c>
      <c r="G212" s="87">
        <v>2.6206951271215998E-3</v>
      </c>
    </row>
    <row r="213" spans="1:7" x14ac:dyDescent="0.3">
      <c r="A213" s="83">
        <v>123</v>
      </c>
      <c r="B213" s="85" t="s">
        <v>986</v>
      </c>
      <c r="C213" s="85" t="s">
        <v>987</v>
      </c>
      <c r="D213" s="85" t="s">
        <v>199</v>
      </c>
      <c r="E213" s="83">
        <v>2301.4072563302839</v>
      </c>
      <c r="F213" s="86">
        <v>17.264006533361623</v>
      </c>
      <c r="G213" s="87">
        <v>1.348326E-3</v>
      </c>
    </row>
    <row r="214" spans="1:7" x14ac:dyDescent="0.3">
      <c r="A214" s="83">
        <v>124</v>
      </c>
      <c r="B214" s="85" t="s">
        <v>988</v>
      </c>
      <c r="C214" s="85" t="s">
        <v>989</v>
      </c>
      <c r="D214" s="85" t="s">
        <v>216</v>
      </c>
      <c r="E214" s="83">
        <v>3228.5175396959444</v>
      </c>
      <c r="F214" s="86">
        <v>17.204769969039688</v>
      </c>
      <c r="G214" s="87">
        <v>1.3436996000000001E-3</v>
      </c>
    </row>
    <row r="215" spans="1:7" x14ac:dyDescent="0.3">
      <c r="A215" s="83">
        <v>125</v>
      </c>
      <c r="B215" s="85" t="s">
        <v>990</v>
      </c>
      <c r="C215" s="85" t="s">
        <v>991</v>
      </c>
      <c r="D215" s="85" t="s">
        <v>194</v>
      </c>
      <c r="E215" s="83">
        <v>862.87823589452239</v>
      </c>
      <c r="F215" s="86">
        <v>17.188534459018886</v>
      </c>
      <c r="G215" s="87">
        <v>1.3424315999999998E-3</v>
      </c>
    </row>
    <row r="216" spans="1:7" x14ac:dyDescent="0.3">
      <c r="A216" s="83">
        <v>126</v>
      </c>
      <c r="B216" s="85" t="s">
        <v>992</v>
      </c>
      <c r="C216" s="85" t="s">
        <v>348</v>
      </c>
      <c r="D216" s="85" t="s">
        <v>40</v>
      </c>
      <c r="E216" s="83">
        <v>248.93798937094607</v>
      </c>
      <c r="F216" s="86">
        <v>16.809537732273132</v>
      </c>
      <c r="G216" s="87">
        <v>1.3128318E-3</v>
      </c>
    </row>
    <row r="217" spans="1:7" x14ac:dyDescent="0.3">
      <c r="A217" s="83">
        <v>127</v>
      </c>
      <c r="B217" s="85" t="s">
        <v>993</v>
      </c>
      <c r="C217" s="85" t="s">
        <v>994</v>
      </c>
      <c r="D217" s="85" t="s">
        <v>180</v>
      </c>
      <c r="E217" s="83">
        <v>4804.3706394148767</v>
      </c>
      <c r="F217" s="86">
        <v>16.728818566442602</v>
      </c>
      <c r="G217" s="87">
        <v>1.3065276E-3</v>
      </c>
    </row>
    <row r="218" spans="1:7" x14ac:dyDescent="0.3">
      <c r="A218" s="83">
        <v>128</v>
      </c>
      <c r="B218" s="85" t="s">
        <v>995</v>
      </c>
      <c r="C218" s="85" t="s">
        <v>996</v>
      </c>
      <c r="D218" s="85" t="s">
        <v>45</v>
      </c>
      <c r="E218" s="83">
        <v>2604.5993862885193</v>
      </c>
      <c r="F218" s="86">
        <v>16.643390078383639</v>
      </c>
      <c r="G218" s="87">
        <v>1.2998555999999999E-3</v>
      </c>
    </row>
    <row r="219" spans="1:7" x14ac:dyDescent="0.3">
      <c r="A219" s="83">
        <v>129</v>
      </c>
      <c r="B219" s="85" t="s">
        <v>997</v>
      </c>
      <c r="C219" s="85" t="s">
        <v>219</v>
      </c>
      <c r="D219" s="85" t="s">
        <v>216</v>
      </c>
      <c r="E219" s="83">
        <v>5931.498854896291</v>
      </c>
      <c r="F219" s="86">
        <v>16.631922789129199</v>
      </c>
      <c r="G219" s="87">
        <v>1.2989599999999998E-3</v>
      </c>
    </row>
    <row r="220" spans="1:7" x14ac:dyDescent="0.3">
      <c r="A220" s="83">
        <v>130</v>
      </c>
      <c r="B220" s="85" t="s">
        <v>998</v>
      </c>
      <c r="C220" s="85" t="s">
        <v>999</v>
      </c>
      <c r="D220" s="85" t="s">
        <v>980</v>
      </c>
      <c r="E220" s="83">
        <v>971.39074506851171</v>
      </c>
      <c r="F220" s="86">
        <v>16.524327964360452</v>
      </c>
      <c r="G220" s="87">
        <v>1.2905567999999998E-3</v>
      </c>
    </row>
    <row r="221" spans="1:7" x14ac:dyDescent="0.3">
      <c r="A221" s="83">
        <v>131</v>
      </c>
      <c r="B221" s="85" t="s">
        <v>1000</v>
      </c>
      <c r="C221" s="85" t="s">
        <v>1001</v>
      </c>
      <c r="D221" s="85" t="s">
        <v>40</v>
      </c>
      <c r="E221" s="83">
        <v>11.172273634538191</v>
      </c>
      <c r="F221" s="86">
        <v>16.312078120107486</v>
      </c>
      <c r="G221" s="87">
        <v>1.2739800000000001E-3</v>
      </c>
    </row>
    <row r="222" spans="1:7" x14ac:dyDescent="0.3">
      <c r="A222" s="83">
        <v>132</v>
      </c>
      <c r="B222" s="85" t="s">
        <v>1002</v>
      </c>
      <c r="C222" s="85" t="s">
        <v>1003</v>
      </c>
      <c r="D222" s="85" t="s">
        <v>90</v>
      </c>
      <c r="E222" s="83">
        <v>733.12710652168471</v>
      </c>
      <c r="F222" s="86">
        <v>16.312078120107486</v>
      </c>
      <c r="G222" s="87">
        <v>1.2739800000000001E-3</v>
      </c>
    </row>
    <row r="223" spans="1:7" x14ac:dyDescent="0.3">
      <c r="A223" s="83">
        <v>133</v>
      </c>
      <c r="B223" s="85" t="s">
        <v>1004</v>
      </c>
      <c r="C223" s="85" t="s">
        <v>1005</v>
      </c>
      <c r="D223" s="85" t="s">
        <v>899</v>
      </c>
      <c r="E223" s="83">
        <v>1194.7471832747933</v>
      </c>
      <c r="F223" s="86">
        <v>15.952264391085043</v>
      </c>
      <c r="G223" s="87">
        <v>1.2458784000000001E-3</v>
      </c>
    </row>
    <row r="224" spans="1:7" x14ac:dyDescent="0.3">
      <c r="A224" s="83">
        <v>134</v>
      </c>
      <c r="B224" s="85" t="s">
        <v>1006</v>
      </c>
      <c r="C224" s="85" t="s">
        <v>1007</v>
      </c>
      <c r="D224" s="85" t="s">
        <v>820</v>
      </c>
      <c r="E224" s="83">
        <v>1022.3456622937549</v>
      </c>
      <c r="F224" s="86">
        <v>15.881117518071189</v>
      </c>
      <c r="G224" s="87">
        <v>1.2403218000000002E-3</v>
      </c>
    </row>
    <row r="225" spans="1:7" x14ac:dyDescent="0.3">
      <c r="A225" s="83">
        <v>135</v>
      </c>
      <c r="B225" s="85" t="s">
        <v>1008</v>
      </c>
      <c r="C225" s="85" t="s">
        <v>83</v>
      </c>
      <c r="D225" s="85" t="s">
        <v>29</v>
      </c>
      <c r="E225" s="83">
        <v>982.41311754978483</v>
      </c>
      <c r="F225" s="86">
        <v>15.620368569041579</v>
      </c>
      <c r="G225" s="87">
        <v>1.2199572000000001E-3</v>
      </c>
    </row>
    <row r="226" spans="1:7" x14ac:dyDescent="0.3">
      <c r="A226" s="83">
        <v>136</v>
      </c>
      <c r="B226" s="85" t="s">
        <v>1009</v>
      </c>
      <c r="C226" s="85" t="s">
        <v>76</v>
      </c>
      <c r="D226" s="85" t="s">
        <v>72</v>
      </c>
      <c r="E226" s="83">
        <v>85.273772696645551</v>
      </c>
      <c r="F226" s="86">
        <v>15.3492790853962</v>
      </c>
      <c r="G226" s="87">
        <v>1.198785E-3</v>
      </c>
    </row>
    <row r="227" spans="1:7" x14ac:dyDescent="0.3">
      <c r="A227" s="83">
        <v>137</v>
      </c>
      <c r="B227" s="85" t="s">
        <v>1010</v>
      </c>
      <c r="C227" s="85" t="s">
        <v>1011</v>
      </c>
      <c r="D227" s="85" t="s">
        <v>194</v>
      </c>
      <c r="E227" s="83">
        <v>1129.0271495587879</v>
      </c>
      <c r="F227" s="86">
        <v>15.203479595958637</v>
      </c>
      <c r="G227" s="87">
        <v>1.1873979999999999E-3</v>
      </c>
    </row>
    <row r="228" spans="1:7" x14ac:dyDescent="0.3">
      <c r="A228" s="83">
        <v>138</v>
      </c>
      <c r="B228" s="85" t="s">
        <v>1012</v>
      </c>
      <c r="C228" s="85" t="s">
        <v>1013</v>
      </c>
      <c r="D228" s="85" t="s">
        <v>216</v>
      </c>
      <c r="E228" s="83">
        <v>3712.6203501775681</v>
      </c>
      <c r="F228" s="86">
        <v>14.477363055517428</v>
      </c>
      <c r="G228" s="87">
        <v>1.1306879999999999E-3</v>
      </c>
    </row>
    <row r="229" spans="1:7" x14ac:dyDescent="0.3">
      <c r="A229" s="83">
        <v>139</v>
      </c>
      <c r="B229" s="85" t="s">
        <v>1014</v>
      </c>
      <c r="C229" s="85" t="s">
        <v>65</v>
      </c>
      <c r="D229" s="85" t="s">
        <v>15</v>
      </c>
      <c r="E229" s="83">
        <v>164.96532501001647</v>
      </c>
      <c r="F229" s="86">
        <v>14.361056368746983</v>
      </c>
      <c r="G229" s="87">
        <v>1.1216043999999999E-3</v>
      </c>
    </row>
    <row r="230" spans="1:7" x14ac:dyDescent="0.3">
      <c r="A230" s="83">
        <v>140</v>
      </c>
      <c r="B230" s="85" t="s">
        <v>1015</v>
      </c>
      <c r="C230" s="85" t="s">
        <v>1016</v>
      </c>
      <c r="D230" s="85" t="s">
        <v>194</v>
      </c>
      <c r="E230" s="83">
        <v>394.84081098091633</v>
      </c>
      <c r="F230" s="86">
        <v>14.194527154763941</v>
      </c>
      <c r="G230" s="87">
        <v>1.1085984000000001E-3</v>
      </c>
    </row>
    <row r="231" spans="1:7" x14ac:dyDescent="0.3">
      <c r="A231" s="83">
        <v>141</v>
      </c>
      <c r="B231" s="85" t="s">
        <v>1017</v>
      </c>
      <c r="C231" s="85" t="s">
        <v>221</v>
      </c>
      <c r="D231" s="85" t="s">
        <v>194</v>
      </c>
      <c r="E231" s="83">
        <v>1417.095943076127</v>
      </c>
      <c r="F231" s="86">
        <v>17.390601413430232</v>
      </c>
      <c r="G231" s="87">
        <v>1.3582131121216E-3</v>
      </c>
    </row>
    <row r="232" spans="1:7" x14ac:dyDescent="0.3">
      <c r="A232" s="83">
        <v>142</v>
      </c>
      <c r="B232" s="85" t="s">
        <v>1018</v>
      </c>
      <c r="C232" s="85" t="s">
        <v>1019</v>
      </c>
      <c r="D232" s="85" t="s">
        <v>603</v>
      </c>
      <c r="E232" s="83">
        <v>289.2650719743836</v>
      </c>
      <c r="F232" s="86">
        <v>13.731123701552013</v>
      </c>
      <c r="G232" s="87">
        <v>1.0724063999999998E-3</v>
      </c>
    </row>
    <row r="233" spans="1:7" x14ac:dyDescent="0.3">
      <c r="A233" s="83">
        <v>143</v>
      </c>
      <c r="B233" s="85" t="s">
        <v>1020</v>
      </c>
      <c r="C233" s="85" t="s">
        <v>1021</v>
      </c>
      <c r="D233" s="85" t="s">
        <v>40</v>
      </c>
      <c r="E233" s="83">
        <v>1052.0098568841802</v>
      </c>
      <c r="F233" s="86">
        <v>13.665608040925502</v>
      </c>
      <c r="G233" s="87">
        <v>1.0672896000000001E-3</v>
      </c>
    </row>
    <row r="234" spans="1:7" x14ac:dyDescent="0.3">
      <c r="A234" s="83">
        <v>144</v>
      </c>
      <c r="B234" s="85" t="s">
        <v>1022</v>
      </c>
      <c r="C234" s="85" t="s">
        <v>1023</v>
      </c>
      <c r="D234" s="85" t="s">
        <v>108</v>
      </c>
      <c r="E234" s="83">
        <v>4014.0242216241782</v>
      </c>
      <c r="F234" s="86">
        <v>13.577436929643783</v>
      </c>
      <c r="G234" s="87">
        <v>1.0604034E-3</v>
      </c>
    </row>
    <row r="235" spans="1:7" x14ac:dyDescent="0.3">
      <c r="A235" s="83">
        <v>145</v>
      </c>
      <c r="B235" s="85" t="s">
        <v>1024</v>
      </c>
      <c r="C235" s="85" t="s">
        <v>1025</v>
      </c>
      <c r="D235" s="85" t="s">
        <v>108</v>
      </c>
      <c r="E235" s="83">
        <v>987.66231136019951</v>
      </c>
      <c r="F235" s="86">
        <v>13.530973665634734</v>
      </c>
      <c r="G235" s="87">
        <v>1.0567745999999999E-3</v>
      </c>
    </row>
    <row r="236" spans="1:7" x14ac:dyDescent="0.3">
      <c r="A236" s="83">
        <v>146</v>
      </c>
      <c r="B236" s="85" t="s">
        <v>1026</v>
      </c>
      <c r="C236" s="85" t="s">
        <v>1027</v>
      </c>
      <c r="D236" s="85" t="s">
        <v>408</v>
      </c>
      <c r="E236" s="83">
        <v>3568.2365108086774</v>
      </c>
      <c r="F236" s="86">
        <v>23.478996241121095</v>
      </c>
      <c r="G236" s="87">
        <v>1.8337192484623999E-3</v>
      </c>
    </row>
    <row r="237" spans="1:7" x14ac:dyDescent="0.3">
      <c r="A237" s="83">
        <v>147</v>
      </c>
      <c r="B237" s="85" t="s">
        <v>1028</v>
      </c>
      <c r="C237" s="85" t="s">
        <v>1029</v>
      </c>
      <c r="D237" s="85" t="s">
        <v>18</v>
      </c>
      <c r="E237" s="83">
        <v>8867.9541451103596</v>
      </c>
      <c r="F237" s="86">
        <v>13.273553764401187</v>
      </c>
      <c r="G237" s="87">
        <v>1.03667E-3</v>
      </c>
    </row>
    <row r="238" spans="1:7" x14ac:dyDescent="0.3">
      <c r="A238" s="83">
        <v>148</v>
      </c>
      <c r="B238" s="85" t="s">
        <v>1030</v>
      </c>
      <c r="C238" s="85" t="s">
        <v>1031</v>
      </c>
      <c r="D238" s="85" t="s">
        <v>194</v>
      </c>
      <c r="E238" s="83">
        <v>1466.1990689419802</v>
      </c>
      <c r="F238" s="86">
        <v>13.196524720012292</v>
      </c>
      <c r="G238" s="87">
        <v>1.030654E-3</v>
      </c>
    </row>
    <row r="239" spans="1:7" x14ac:dyDescent="0.3">
      <c r="A239" s="83">
        <v>149</v>
      </c>
      <c r="B239" s="85" t="s">
        <v>1032</v>
      </c>
      <c r="C239" s="85" t="s">
        <v>350</v>
      </c>
      <c r="D239" s="85" t="s">
        <v>351</v>
      </c>
      <c r="E239" s="83">
        <v>1135.0852571801929</v>
      </c>
      <c r="F239" s="86">
        <v>12.991050768427309</v>
      </c>
      <c r="G239" s="87">
        <v>1.0146064000000001E-3</v>
      </c>
    </row>
    <row r="240" spans="1:7" x14ac:dyDescent="0.3">
      <c r="A240" s="83">
        <v>150</v>
      </c>
      <c r="B240" s="85" t="s">
        <v>1033</v>
      </c>
      <c r="C240" s="85" t="s">
        <v>1034</v>
      </c>
      <c r="D240" s="85" t="s">
        <v>194</v>
      </c>
      <c r="E240" s="83">
        <v>1483.4771153113745</v>
      </c>
      <c r="F240" s="86">
        <v>12.684471074469906</v>
      </c>
      <c r="G240" s="87">
        <v>9.9066240000000015E-4</v>
      </c>
    </row>
    <row r="241" spans="1:7" x14ac:dyDescent="0.3">
      <c r="A241" s="83">
        <v>151</v>
      </c>
      <c r="B241" s="85" t="s">
        <v>1035</v>
      </c>
      <c r="C241" s="85" t="s">
        <v>1036</v>
      </c>
      <c r="D241" s="85" t="s">
        <v>820</v>
      </c>
      <c r="E241" s="83">
        <v>1168.9205221200823</v>
      </c>
      <c r="F241" s="86">
        <v>18.58583630170931</v>
      </c>
      <c r="G241" s="87">
        <v>1.4515614477388001E-3</v>
      </c>
    </row>
    <row r="242" spans="1:7" x14ac:dyDescent="0.3">
      <c r="A242" s="83">
        <v>152</v>
      </c>
      <c r="B242" s="85" t="s">
        <v>1037</v>
      </c>
      <c r="C242" s="85" t="s">
        <v>110</v>
      </c>
      <c r="D242" s="85" t="s">
        <v>50</v>
      </c>
      <c r="E242" s="83">
        <v>1704.8284236176764</v>
      </c>
      <c r="F242" s="86">
        <v>11.933798965323735</v>
      </c>
      <c r="G242" s="87">
        <v>9.3203460000000008E-4</v>
      </c>
    </row>
    <row r="243" spans="1:7" x14ac:dyDescent="0.3">
      <c r="A243" s="83">
        <v>153</v>
      </c>
      <c r="B243" s="85" t="s">
        <v>1038</v>
      </c>
      <c r="C243" s="85" t="s">
        <v>1039</v>
      </c>
      <c r="D243" s="85" t="s">
        <v>1040</v>
      </c>
      <c r="E243" s="83">
        <v>277.96024807839547</v>
      </c>
      <c r="F243" s="86">
        <v>11.674330419292611</v>
      </c>
      <c r="G243" s="87">
        <v>9.1177000000000001E-4</v>
      </c>
    </row>
    <row r="244" spans="1:7" x14ac:dyDescent="0.3">
      <c r="A244" s="83">
        <v>154</v>
      </c>
      <c r="B244" s="85" t="s">
        <v>1041</v>
      </c>
      <c r="C244" s="85" t="s">
        <v>1042</v>
      </c>
      <c r="D244" s="85" t="s">
        <v>591</v>
      </c>
      <c r="E244" s="83">
        <v>1352.7613463838484</v>
      </c>
      <c r="F244" s="86">
        <v>11.674330419292611</v>
      </c>
      <c r="G244" s="87">
        <v>9.1177000000000001E-4</v>
      </c>
    </row>
    <row r="245" spans="1:7" x14ac:dyDescent="0.3">
      <c r="A245" s="83">
        <v>155</v>
      </c>
      <c r="B245" s="85" t="s">
        <v>1043</v>
      </c>
      <c r="C245" s="85" t="s">
        <v>223</v>
      </c>
      <c r="D245" s="85" t="s">
        <v>199</v>
      </c>
      <c r="E245" s="83">
        <v>1150.8630292749863</v>
      </c>
      <c r="F245" s="86">
        <v>23.028769215792472</v>
      </c>
      <c r="G245" s="87">
        <v>1.7985563328912E-3</v>
      </c>
    </row>
    <row r="246" spans="1:7" x14ac:dyDescent="0.3">
      <c r="A246" s="83">
        <v>156</v>
      </c>
      <c r="B246" s="85" t="s">
        <v>1044</v>
      </c>
      <c r="C246" s="85" t="s">
        <v>1045</v>
      </c>
      <c r="D246" s="85" t="s">
        <v>820</v>
      </c>
      <c r="E246" s="83">
        <v>2283.5070544231362</v>
      </c>
      <c r="F246" s="86">
        <v>10.618307803067584</v>
      </c>
      <c r="G246" s="87">
        <v>8.2929420000000002E-4</v>
      </c>
    </row>
    <row r="247" spans="1:7" x14ac:dyDescent="0.3">
      <c r="A247" s="83">
        <v>157</v>
      </c>
      <c r="B247" s="85" t="s">
        <v>1046</v>
      </c>
      <c r="C247" s="85" t="s">
        <v>580</v>
      </c>
      <c r="D247" s="85" t="s">
        <v>306</v>
      </c>
      <c r="E247" s="83">
        <v>2348.4514889580146</v>
      </c>
      <c r="F247" s="86">
        <v>12.31293115660687</v>
      </c>
      <c r="G247" s="87">
        <v>9.6164497983600009E-4</v>
      </c>
    </row>
    <row r="248" spans="1:7" x14ac:dyDescent="0.3">
      <c r="A248" s="83">
        <v>158</v>
      </c>
      <c r="B248" s="85" t="s">
        <v>1047</v>
      </c>
      <c r="C248" s="85" t="s">
        <v>1048</v>
      </c>
      <c r="D248" s="85" t="s">
        <v>208</v>
      </c>
      <c r="E248" s="83">
        <v>5070.3146840162408</v>
      </c>
      <c r="F248" s="86">
        <v>10.554874077716606</v>
      </c>
      <c r="G248" s="87">
        <v>8.2434000000000001E-4</v>
      </c>
    </row>
    <row r="249" spans="1:7" x14ac:dyDescent="0.3">
      <c r="A249" s="83">
        <v>159</v>
      </c>
      <c r="B249" s="85" t="s">
        <v>1049</v>
      </c>
      <c r="C249" s="85" t="s">
        <v>1050</v>
      </c>
      <c r="D249" s="85" t="s">
        <v>72</v>
      </c>
      <c r="E249" s="83">
        <v>328.50767632598411</v>
      </c>
      <c r="F249" s="86">
        <v>10.252724578133964</v>
      </c>
      <c r="G249" s="87">
        <v>8.0074200000000001E-4</v>
      </c>
    </row>
    <row r="250" spans="1:7" x14ac:dyDescent="0.3">
      <c r="A250" s="83">
        <v>160</v>
      </c>
      <c r="B250" s="85" t="s">
        <v>1051</v>
      </c>
      <c r="C250" s="85" t="s">
        <v>1052</v>
      </c>
      <c r="D250" s="85" t="s">
        <v>591</v>
      </c>
      <c r="E250" s="83">
        <v>1199.1641891464299</v>
      </c>
      <c r="F250" s="86">
        <v>15.025527290004767</v>
      </c>
      <c r="G250" s="87">
        <v>1.1734998518260001E-3</v>
      </c>
    </row>
    <row r="251" spans="1:7" x14ac:dyDescent="0.3">
      <c r="A251" s="83">
        <v>161</v>
      </c>
      <c r="B251" s="85" t="s">
        <v>1053</v>
      </c>
      <c r="C251" s="85" t="s">
        <v>112</v>
      </c>
      <c r="D251" s="85" t="s">
        <v>45</v>
      </c>
      <c r="E251" s="83">
        <v>1116.1427926602937</v>
      </c>
      <c r="F251" s="86">
        <v>10.235029408694894</v>
      </c>
      <c r="G251" s="87">
        <v>7.9936000000000004E-4</v>
      </c>
    </row>
    <row r="252" spans="1:7" x14ac:dyDescent="0.3">
      <c r="A252" s="83">
        <v>162</v>
      </c>
      <c r="B252" s="85" t="s">
        <v>1054</v>
      </c>
      <c r="C252" s="85" t="s">
        <v>1055</v>
      </c>
      <c r="D252" s="85" t="s">
        <v>408</v>
      </c>
      <c r="E252" s="83">
        <v>440.67487731880794</v>
      </c>
      <c r="F252" s="86">
        <v>9.9151847396731778</v>
      </c>
      <c r="G252" s="87">
        <v>7.7438000000000008E-4</v>
      </c>
    </row>
    <row r="253" spans="1:7" x14ac:dyDescent="0.3">
      <c r="A253" s="83">
        <v>163</v>
      </c>
      <c r="B253" s="85" t="s">
        <v>1056</v>
      </c>
      <c r="C253" s="85" t="s">
        <v>1057</v>
      </c>
      <c r="D253" s="85" t="s">
        <v>90</v>
      </c>
      <c r="E253" s="83">
        <v>67.484945133052889</v>
      </c>
      <c r="F253" s="86">
        <v>19.867567847170768</v>
      </c>
      <c r="G253" s="87">
        <v>1.5516652078032002E-3</v>
      </c>
    </row>
    <row r="254" spans="1:7" x14ac:dyDescent="0.3">
      <c r="A254" s="83">
        <v>164</v>
      </c>
      <c r="B254" s="85" t="s">
        <v>1058</v>
      </c>
      <c r="C254" s="85" t="s">
        <v>1059</v>
      </c>
      <c r="D254" s="85" t="s">
        <v>108</v>
      </c>
      <c r="E254" s="83">
        <v>1057.2579231701168</v>
      </c>
      <c r="F254" s="86">
        <v>9.7442176488973811</v>
      </c>
      <c r="G254" s="87">
        <v>7.6102739999999998E-4</v>
      </c>
    </row>
    <row r="255" spans="1:7" x14ac:dyDescent="0.3">
      <c r="A255" s="83">
        <v>165</v>
      </c>
      <c r="B255" s="85" t="s">
        <v>1060</v>
      </c>
      <c r="C255" s="85" t="s">
        <v>1061</v>
      </c>
      <c r="D255" s="85" t="s">
        <v>194</v>
      </c>
      <c r="E255" s="83">
        <v>697.98342277170127</v>
      </c>
      <c r="F255" s="86">
        <v>9.0249256564380982</v>
      </c>
      <c r="G255" s="87">
        <v>7.0485039999999995E-4</v>
      </c>
    </row>
    <row r="256" spans="1:7" x14ac:dyDescent="0.3">
      <c r="A256" s="83">
        <v>166</v>
      </c>
      <c r="B256" s="85" t="s">
        <v>1062</v>
      </c>
      <c r="C256" s="85" t="s">
        <v>1063</v>
      </c>
      <c r="D256" s="85" t="s">
        <v>194</v>
      </c>
      <c r="E256" s="83">
        <v>30.453000747603163</v>
      </c>
      <c r="F256" s="86">
        <v>8.9836352205429328</v>
      </c>
      <c r="G256" s="87">
        <v>7.0162559999999998E-4</v>
      </c>
    </row>
    <row r="257" spans="1:7" x14ac:dyDescent="0.3">
      <c r="A257" s="83">
        <v>167</v>
      </c>
      <c r="B257" s="85" t="s">
        <v>1064</v>
      </c>
      <c r="C257" s="85" t="s">
        <v>1065</v>
      </c>
      <c r="D257" s="85" t="s">
        <v>194</v>
      </c>
      <c r="E257" s="83">
        <v>827.18801285688096</v>
      </c>
      <c r="F257" s="86">
        <v>8.9749899394971582</v>
      </c>
      <c r="G257" s="87">
        <v>7.0095040000000002E-4</v>
      </c>
    </row>
    <row r="258" spans="1:7" x14ac:dyDescent="0.3">
      <c r="A258" s="83">
        <v>168</v>
      </c>
      <c r="B258" s="85" t="s">
        <v>1066</v>
      </c>
      <c r="C258" s="85" t="s">
        <v>1067</v>
      </c>
      <c r="D258" s="85" t="s">
        <v>29</v>
      </c>
      <c r="E258" s="83">
        <v>2530.0991630358108</v>
      </c>
      <c r="F258" s="86">
        <v>8.7946246907124781</v>
      </c>
      <c r="G258" s="87">
        <v>6.8686379999999996E-4</v>
      </c>
    </row>
    <row r="259" spans="1:7" x14ac:dyDescent="0.3">
      <c r="A259" s="83">
        <v>169</v>
      </c>
      <c r="B259" s="85" t="s">
        <v>1068</v>
      </c>
      <c r="C259" s="85" t="s">
        <v>235</v>
      </c>
      <c r="D259" s="85" t="s">
        <v>236</v>
      </c>
      <c r="E259" s="83">
        <v>1455.0927070089733</v>
      </c>
      <c r="F259" s="86">
        <v>16.791769838883553</v>
      </c>
      <c r="G259" s="87">
        <v>1.3114441202296001E-3</v>
      </c>
    </row>
    <row r="260" spans="1:7" x14ac:dyDescent="0.3">
      <c r="A260" s="83">
        <v>170</v>
      </c>
      <c r="B260" s="85" t="s">
        <v>1069</v>
      </c>
      <c r="C260" s="85" t="s">
        <v>102</v>
      </c>
      <c r="D260" s="85" t="s">
        <v>103</v>
      </c>
      <c r="E260" s="83">
        <v>1032.0565373711806</v>
      </c>
      <c r="F260" s="86">
        <v>16.673905417768793</v>
      </c>
      <c r="G260" s="87">
        <v>1.3022388605376E-3</v>
      </c>
    </row>
    <row r="261" spans="1:7" x14ac:dyDescent="0.3">
      <c r="A261" s="83">
        <v>171</v>
      </c>
      <c r="B261" s="85" t="s">
        <v>1070</v>
      </c>
      <c r="C261" s="85" t="s">
        <v>1071</v>
      </c>
      <c r="D261" s="85" t="s">
        <v>40</v>
      </c>
      <c r="E261" s="83">
        <v>1659.5074949241903</v>
      </c>
      <c r="F261" s="86">
        <v>7.8361943910320262</v>
      </c>
      <c r="G261" s="87">
        <v>6.1200999999999996E-4</v>
      </c>
    </row>
    <row r="262" spans="1:7" x14ac:dyDescent="0.3">
      <c r="A262" s="83">
        <v>172</v>
      </c>
      <c r="B262" s="85" t="s">
        <v>1072</v>
      </c>
      <c r="C262" s="85" t="s">
        <v>1073</v>
      </c>
      <c r="D262" s="85" t="s">
        <v>18</v>
      </c>
      <c r="E262" s="83">
        <v>3486.9750571972986</v>
      </c>
      <c r="F262" s="86">
        <v>15.400225340111868</v>
      </c>
      <c r="G262" s="87">
        <v>1.2027639234151999E-3</v>
      </c>
    </row>
    <row r="263" spans="1:7" x14ac:dyDescent="0.3">
      <c r="A263" s="83">
        <v>173</v>
      </c>
      <c r="B263" s="85" t="s">
        <v>1074</v>
      </c>
      <c r="C263" s="85" t="s">
        <v>1075</v>
      </c>
      <c r="D263" s="85" t="s">
        <v>72</v>
      </c>
      <c r="E263" s="83">
        <v>224.39592668287625</v>
      </c>
      <c r="F263" s="86">
        <v>7.6826433418416338</v>
      </c>
      <c r="G263" s="87">
        <v>6.0001759999999999E-4</v>
      </c>
    </row>
    <row r="264" spans="1:7" x14ac:dyDescent="0.3">
      <c r="A264" s="83">
        <v>174</v>
      </c>
      <c r="B264" s="85" t="s">
        <v>1076</v>
      </c>
      <c r="C264" s="85" t="s">
        <v>1077</v>
      </c>
      <c r="D264" s="85" t="s">
        <v>208</v>
      </c>
      <c r="E264" s="83">
        <v>3198.7639995593031</v>
      </c>
      <c r="F264" s="86">
        <v>13.722697558109411</v>
      </c>
      <c r="G264" s="87">
        <v>1.0717483147368002E-3</v>
      </c>
    </row>
    <row r="265" spans="1:7" x14ac:dyDescent="0.3">
      <c r="A265" s="83">
        <v>175</v>
      </c>
      <c r="B265" s="85" t="s">
        <v>1078</v>
      </c>
      <c r="C265" s="85" t="s">
        <v>1079</v>
      </c>
      <c r="D265" s="85" t="s">
        <v>26</v>
      </c>
      <c r="E265" s="83">
        <v>86.047215005225425</v>
      </c>
      <c r="F265" s="86">
        <v>6.7168456033078963</v>
      </c>
      <c r="G265" s="87">
        <v>5.2458840000000001E-4</v>
      </c>
    </row>
    <row r="266" spans="1:7" x14ac:dyDescent="0.3">
      <c r="A266" s="83">
        <v>176</v>
      </c>
      <c r="B266" s="85" t="s">
        <v>1080</v>
      </c>
      <c r="C266" s="85" t="s">
        <v>69</v>
      </c>
      <c r="D266" s="85" t="s">
        <v>29</v>
      </c>
      <c r="E266" s="83">
        <v>2737.8405661745696</v>
      </c>
      <c r="F266" s="86">
        <v>6.5445340893836912</v>
      </c>
      <c r="G266" s="87">
        <v>5.111308E-4</v>
      </c>
    </row>
    <row r="267" spans="1:7" x14ac:dyDescent="0.3">
      <c r="A267" s="83">
        <v>177</v>
      </c>
      <c r="B267" s="85" t="s">
        <v>1081</v>
      </c>
      <c r="C267" s="85" t="s">
        <v>1082</v>
      </c>
      <c r="D267" s="85" t="s">
        <v>79</v>
      </c>
      <c r="E267" s="83">
        <v>2526.8585059076804</v>
      </c>
      <c r="F267" s="86">
        <v>12.406875264006711</v>
      </c>
      <c r="G267" s="87">
        <v>9.6898205320360001E-4</v>
      </c>
    </row>
    <row r="268" spans="1:7" x14ac:dyDescent="0.3">
      <c r="A268" s="83">
        <v>178</v>
      </c>
      <c r="B268" s="85" t="s">
        <v>1083</v>
      </c>
      <c r="C268" s="85" t="s">
        <v>1084</v>
      </c>
      <c r="D268" s="85" t="s">
        <v>29</v>
      </c>
      <c r="E268" s="83">
        <v>1912.5787134934176</v>
      </c>
      <c r="F268" s="86">
        <v>12.269192447060274</v>
      </c>
      <c r="G268" s="87">
        <v>9.5822896865840012E-4</v>
      </c>
    </row>
    <row r="269" spans="1:7" x14ac:dyDescent="0.3">
      <c r="A269" s="83">
        <v>179</v>
      </c>
      <c r="B269" s="85" t="s">
        <v>1085</v>
      </c>
      <c r="C269" s="85" t="s">
        <v>1086</v>
      </c>
      <c r="D269" s="85" t="s">
        <v>199</v>
      </c>
      <c r="E269" s="83">
        <v>4415.145630462026</v>
      </c>
      <c r="F269" s="86">
        <v>12.185801940075192</v>
      </c>
      <c r="G269" s="87">
        <v>9.5171613581720017E-4</v>
      </c>
    </row>
    <row r="270" spans="1:7" x14ac:dyDescent="0.3">
      <c r="A270" s="83">
        <v>180</v>
      </c>
      <c r="B270" s="85" t="s">
        <v>1087</v>
      </c>
      <c r="C270" s="85" t="s">
        <v>1088</v>
      </c>
      <c r="D270" s="85" t="s">
        <v>820</v>
      </c>
      <c r="E270" s="83">
        <v>529.52083931170489</v>
      </c>
      <c r="F270" s="86">
        <v>6.0444803807431109</v>
      </c>
      <c r="G270" s="87">
        <v>4.7207640000000001E-4</v>
      </c>
    </row>
    <row r="271" spans="1:7" x14ac:dyDescent="0.3">
      <c r="A271" s="83">
        <v>181</v>
      </c>
      <c r="B271" s="85" t="s">
        <v>1089</v>
      </c>
      <c r="C271" s="85" t="s">
        <v>196</v>
      </c>
      <c r="D271" s="85" t="s">
        <v>180</v>
      </c>
      <c r="E271" s="83">
        <v>2680.29463336455</v>
      </c>
      <c r="F271" s="86">
        <v>12.058645555507111</v>
      </c>
      <c r="G271" s="87">
        <v>9.4178516996359994E-4</v>
      </c>
    </row>
    <row r="272" spans="1:7" x14ac:dyDescent="0.3">
      <c r="A272" s="83">
        <v>182</v>
      </c>
      <c r="B272" s="85" t="s">
        <v>1090</v>
      </c>
      <c r="C272" s="85" t="s">
        <v>1091</v>
      </c>
      <c r="D272" s="85" t="s">
        <v>312</v>
      </c>
      <c r="E272" s="83">
        <v>2222.2414563233006</v>
      </c>
      <c r="F272" s="86">
        <v>11.711212474823794</v>
      </c>
      <c r="G272" s="87">
        <v>9.146505036832E-4</v>
      </c>
    </row>
    <row r="273" spans="1:7" x14ac:dyDescent="0.3">
      <c r="A273" s="83">
        <v>183</v>
      </c>
      <c r="B273" s="85" t="s">
        <v>1092</v>
      </c>
      <c r="C273" s="85" t="s">
        <v>1093</v>
      </c>
      <c r="D273" s="85" t="s">
        <v>26</v>
      </c>
      <c r="E273" s="83">
        <v>3889.5268530974699</v>
      </c>
      <c r="F273" s="86">
        <v>5.4161661429382271</v>
      </c>
      <c r="G273" s="87">
        <v>4.2300479999999999E-4</v>
      </c>
    </row>
    <row r="274" spans="1:7" x14ac:dyDescent="0.3">
      <c r="A274" s="83">
        <v>184</v>
      </c>
      <c r="B274" s="85" t="s">
        <v>1094</v>
      </c>
      <c r="C274" s="85" t="s">
        <v>1095</v>
      </c>
      <c r="D274" s="85" t="s">
        <v>90</v>
      </c>
      <c r="E274" s="83">
        <v>578.46109788773299</v>
      </c>
      <c r="F274" s="86">
        <v>10.577161174877197</v>
      </c>
      <c r="G274" s="87">
        <v>8.2608063144080012E-4</v>
      </c>
    </row>
    <row r="275" spans="1:7" x14ac:dyDescent="0.3">
      <c r="A275" s="83">
        <v>185</v>
      </c>
      <c r="B275" s="85" t="s">
        <v>1096</v>
      </c>
      <c r="C275" s="85" t="s">
        <v>1097</v>
      </c>
      <c r="D275" s="85" t="s">
        <v>12</v>
      </c>
      <c r="E275" s="83">
        <v>3829.8414558960098</v>
      </c>
      <c r="F275" s="86">
        <v>10.038014455903443</v>
      </c>
      <c r="G275" s="87">
        <v>7.8397305127960012E-4</v>
      </c>
    </row>
    <row r="276" spans="1:7" x14ac:dyDescent="0.3">
      <c r="A276" s="83">
        <v>186</v>
      </c>
      <c r="B276" s="85" t="s">
        <v>1098</v>
      </c>
      <c r="C276" s="85" t="s">
        <v>1099</v>
      </c>
      <c r="D276" s="85" t="s">
        <v>108</v>
      </c>
      <c r="E276" s="83">
        <v>410.63005434829802</v>
      </c>
      <c r="F276" s="86">
        <v>9.8961843097939823</v>
      </c>
      <c r="G276" s="87">
        <v>7.7289605862360003E-4</v>
      </c>
    </row>
    <row r="277" spans="1:7" x14ac:dyDescent="0.3">
      <c r="A277" s="83">
        <v>187</v>
      </c>
      <c r="B277" s="85" t="s">
        <v>1100</v>
      </c>
      <c r="C277" s="85" t="s">
        <v>1101</v>
      </c>
      <c r="D277" s="85" t="s">
        <v>103</v>
      </c>
      <c r="E277" s="83">
        <v>342.64155524099971</v>
      </c>
      <c r="F277" s="86">
        <v>4.8380987600029153</v>
      </c>
      <c r="G277" s="87">
        <v>3.7785750000000001E-4</v>
      </c>
    </row>
    <row r="278" spans="1:7" x14ac:dyDescent="0.3">
      <c r="A278" s="83">
        <v>188</v>
      </c>
      <c r="B278" s="85" t="s">
        <v>1102</v>
      </c>
      <c r="C278" s="85" t="s">
        <v>107</v>
      </c>
      <c r="D278" s="85" t="s">
        <v>108</v>
      </c>
      <c r="E278" s="83">
        <v>2341.0074244864845</v>
      </c>
      <c r="F278" s="86">
        <v>4.8154522721686988</v>
      </c>
      <c r="G278" s="87">
        <v>3.7608879999999996E-4</v>
      </c>
    </row>
    <row r="279" spans="1:7" x14ac:dyDescent="0.3">
      <c r="A279" s="83">
        <v>189</v>
      </c>
      <c r="B279" s="85" t="s">
        <v>1103</v>
      </c>
      <c r="C279" s="85" t="s">
        <v>20</v>
      </c>
      <c r="D279" s="85" t="s">
        <v>21</v>
      </c>
      <c r="E279" s="83">
        <v>317.67006172644221</v>
      </c>
      <c r="F279" s="86">
        <v>4.7764870481187849</v>
      </c>
      <c r="G279" s="87">
        <v>3.730456E-4</v>
      </c>
    </row>
    <row r="280" spans="1:7" x14ac:dyDescent="0.3">
      <c r="A280" s="83">
        <v>190</v>
      </c>
      <c r="B280" s="85" t="s">
        <v>1104</v>
      </c>
      <c r="C280" s="85" t="s">
        <v>117</v>
      </c>
      <c r="D280" s="85" t="s">
        <v>108</v>
      </c>
      <c r="E280" s="83">
        <v>298.50242345837495</v>
      </c>
      <c r="F280" s="86">
        <v>4.7581286299264969</v>
      </c>
      <c r="G280" s="87">
        <v>3.7161179999999999E-4</v>
      </c>
    </row>
    <row r="281" spans="1:7" x14ac:dyDescent="0.3">
      <c r="A281" s="83">
        <v>191</v>
      </c>
      <c r="B281" s="85" t="s">
        <v>1105</v>
      </c>
      <c r="C281" s="85" t="s">
        <v>1106</v>
      </c>
      <c r="D281" s="85" t="s">
        <v>115</v>
      </c>
      <c r="E281" s="83">
        <v>539.50990344026479</v>
      </c>
      <c r="F281" s="86">
        <v>4.7099214570335119</v>
      </c>
      <c r="G281" s="87">
        <v>3.6784679999999996E-4</v>
      </c>
    </row>
    <row r="282" spans="1:7" x14ac:dyDescent="0.3">
      <c r="A282" s="83">
        <v>192</v>
      </c>
      <c r="B282" s="85" t="s">
        <v>1107</v>
      </c>
      <c r="C282" s="85" t="s">
        <v>357</v>
      </c>
      <c r="D282" s="85" t="s">
        <v>21</v>
      </c>
      <c r="E282" s="83">
        <v>2354.2338743354626</v>
      </c>
      <c r="F282" s="86">
        <v>8.8048346900146299</v>
      </c>
      <c r="G282" s="87">
        <v>6.8766120513839997E-4</v>
      </c>
    </row>
    <row r="283" spans="1:7" x14ac:dyDescent="0.3">
      <c r="A283" s="83">
        <v>193</v>
      </c>
      <c r="B283" s="85" t="s">
        <v>1108</v>
      </c>
      <c r="C283" s="85" t="s">
        <v>1109</v>
      </c>
      <c r="D283" s="85" t="s">
        <v>330</v>
      </c>
      <c r="E283" s="83">
        <v>1251.1143564507111</v>
      </c>
      <c r="F283" s="86">
        <v>8.7746905389670626</v>
      </c>
      <c r="G283" s="87">
        <v>6.8530693456240002E-4</v>
      </c>
    </row>
    <row r="284" spans="1:7" x14ac:dyDescent="0.3">
      <c r="A284" s="83">
        <v>194</v>
      </c>
      <c r="B284" s="85" t="s">
        <v>1110</v>
      </c>
      <c r="C284" s="85" t="s">
        <v>1111</v>
      </c>
      <c r="D284" s="85" t="s">
        <v>216</v>
      </c>
      <c r="E284" s="83">
        <v>4375.8049970072361</v>
      </c>
      <c r="F284" s="86">
        <v>4.290476799565595</v>
      </c>
      <c r="G284" s="87">
        <v>3.3508799999999999E-4</v>
      </c>
    </row>
    <row r="285" spans="1:7" x14ac:dyDescent="0.3">
      <c r="A285" s="83">
        <v>195</v>
      </c>
      <c r="B285" s="85" t="s">
        <v>1112</v>
      </c>
      <c r="C285" s="85" t="s">
        <v>1113</v>
      </c>
      <c r="D285" s="85" t="s">
        <v>591</v>
      </c>
      <c r="E285" s="83">
        <v>3956.6054242654536</v>
      </c>
      <c r="F285" s="86">
        <v>8.2143085213175091</v>
      </c>
      <c r="G285" s="87">
        <v>6.4154086885400005E-4</v>
      </c>
    </row>
    <row r="286" spans="1:7" x14ac:dyDescent="0.3">
      <c r="A286" s="83">
        <v>196</v>
      </c>
      <c r="B286" s="85" t="s">
        <v>1114</v>
      </c>
      <c r="C286" s="85" t="s">
        <v>1115</v>
      </c>
      <c r="D286" s="85" t="s">
        <v>40</v>
      </c>
      <c r="E286" s="83">
        <v>2004.4619082893016</v>
      </c>
      <c r="F286" s="86">
        <v>8.0829926451766081</v>
      </c>
      <c r="G286" s="87">
        <v>6.3128504500040009E-4</v>
      </c>
    </row>
    <row r="287" spans="1:7" x14ac:dyDescent="0.3">
      <c r="A287" s="83">
        <v>197</v>
      </c>
      <c r="B287" s="85" t="s">
        <v>1116</v>
      </c>
      <c r="C287" s="85" t="s">
        <v>1117</v>
      </c>
      <c r="D287" s="85" t="s">
        <v>216</v>
      </c>
      <c r="E287" s="83">
        <v>328.32868216896134</v>
      </c>
      <c r="F287" s="86">
        <v>3.9980583627714421</v>
      </c>
      <c r="G287" s="87">
        <v>3.1224999999999997E-4</v>
      </c>
    </row>
    <row r="288" spans="1:7" x14ac:dyDescent="0.3">
      <c r="A288" s="83">
        <v>198</v>
      </c>
      <c r="B288" s="85" t="s">
        <v>1118</v>
      </c>
      <c r="C288" s="85" t="s">
        <v>1119</v>
      </c>
      <c r="D288" s="85" t="s">
        <v>194</v>
      </c>
      <c r="E288" s="83">
        <v>1165.1253889301797</v>
      </c>
      <c r="F288" s="86">
        <v>3.9695822000851222</v>
      </c>
      <c r="G288" s="87">
        <v>3.1002600000000003E-4</v>
      </c>
    </row>
    <row r="289" spans="1:7" x14ac:dyDescent="0.3">
      <c r="A289" s="83">
        <v>199</v>
      </c>
      <c r="B289" s="85" t="s">
        <v>1120</v>
      </c>
      <c r="C289" s="85" t="s">
        <v>179</v>
      </c>
      <c r="D289" s="85" t="s">
        <v>180</v>
      </c>
      <c r="E289" s="83">
        <v>1299.8058296714371</v>
      </c>
      <c r="F289" s="86">
        <v>7.7338446865450505</v>
      </c>
      <c r="G289" s="87">
        <v>6.0401644604800005E-4</v>
      </c>
    </row>
    <row r="290" spans="1:7" x14ac:dyDescent="0.3">
      <c r="A290" s="83">
        <v>200</v>
      </c>
      <c r="B290" s="85" t="s">
        <v>1121</v>
      </c>
      <c r="C290" s="85" t="s">
        <v>71</v>
      </c>
      <c r="D290" s="85" t="s">
        <v>72</v>
      </c>
      <c r="E290" s="83">
        <v>72.199459834747202</v>
      </c>
      <c r="F290" s="86">
        <v>3.7536499168085067</v>
      </c>
      <c r="G290" s="87">
        <v>2.9316159999999994E-4</v>
      </c>
    </row>
    <row r="291" spans="1:7" x14ac:dyDescent="0.3">
      <c r="A291" s="83">
        <v>201</v>
      </c>
      <c r="B291" s="85" t="s">
        <v>1122</v>
      </c>
      <c r="C291" s="85" t="s">
        <v>1123</v>
      </c>
      <c r="D291" s="85" t="s">
        <v>29</v>
      </c>
      <c r="E291" s="83">
        <v>66.455252667654889</v>
      </c>
      <c r="F291" s="86">
        <v>3.4224455123842268</v>
      </c>
      <c r="G291" s="87">
        <v>2.6729439999999998E-4</v>
      </c>
    </row>
    <row r="292" spans="1:7" x14ac:dyDescent="0.3">
      <c r="A292" s="83">
        <v>202</v>
      </c>
      <c r="B292" s="85" t="s">
        <v>1124</v>
      </c>
      <c r="C292" s="85" t="s">
        <v>1125</v>
      </c>
      <c r="D292" s="85" t="s">
        <v>330</v>
      </c>
      <c r="E292" s="83">
        <v>4411.3408948581582</v>
      </c>
      <c r="F292" s="86">
        <v>3.3883509413405513</v>
      </c>
      <c r="G292" s="87">
        <v>2.6463159999999997E-4</v>
      </c>
    </row>
    <row r="293" spans="1:7" x14ac:dyDescent="0.3">
      <c r="A293" s="83">
        <v>203</v>
      </c>
      <c r="B293" s="85" t="s">
        <v>1126</v>
      </c>
      <c r="C293" s="85" t="s">
        <v>1127</v>
      </c>
      <c r="D293" s="85" t="s">
        <v>40</v>
      </c>
      <c r="E293" s="83">
        <v>1240.3624564044385</v>
      </c>
      <c r="F293" s="86">
        <v>6.6328382356227351</v>
      </c>
      <c r="G293" s="87">
        <v>5.1802739008480008E-4</v>
      </c>
    </row>
    <row r="294" spans="1:7" x14ac:dyDescent="0.3">
      <c r="A294" s="83">
        <v>204</v>
      </c>
      <c r="B294" s="85" t="s">
        <v>1128</v>
      </c>
      <c r="C294" s="85" t="s">
        <v>1129</v>
      </c>
      <c r="D294" s="85" t="s">
        <v>620</v>
      </c>
      <c r="E294" s="83">
        <v>1587.2698601958095</v>
      </c>
      <c r="F294" s="86">
        <v>6.5712972212106511</v>
      </c>
      <c r="G294" s="87">
        <v>5.1322101158640004E-4</v>
      </c>
    </row>
    <row r="295" spans="1:7" x14ac:dyDescent="0.3">
      <c r="A295" s="83">
        <v>205</v>
      </c>
      <c r="B295" s="85" t="s">
        <v>1130</v>
      </c>
      <c r="C295" s="85" t="s">
        <v>1131</v>
      </c>
      <c r="D295" s="85" t="s">
        <v>45</v>
      </c>
      <c r="E295" s="83">
        <v>848.73165421709348</v>
      </c>
      <c r="F295" s="86">
        <v>3.2811965752032837</v>
      </c>
      <c r="G295" s="87">
        <v>2.5626279999999994E-4</v>
      </c>
    </row>
    <row r="296" spans="1:7" x14ac:dyDescent="0.3">
      <c r="A296" s="83">
        <v>206</v>
      </c>
      <c r="B296" s="85" t="s">
        <v>1132</v>
      </c>
      <c r="C296" s="85" t="s">
        <v>1133</v>
      </c>
      <c r="D296" s="85" t="s">
        <v>40</v>
      </c>
      <c r="E296" s="83">
        <v>202.16857119769716</v>
      </c>
      <c r="F296" s="86">
        <v>6.2890599128179634</v>
      </c>
      <c r="G296" s="87">
        <v>4.911781618956E-4</v>
      </c>
    </row>
    <row r="297" spans="1:7" x14ac:dyDescent="0.3">
      <c r="A297" s="83">
        <v>207</v>
      </c>
      <c r="B297" s="85" t="s">
        <v>1134</v>
      </c>
      <c r="C297" s="85" t="s">
        <v>207</v>
      </c>
      <c r="D297" s="85" t="s">
        <v>208</v>
      </c>
      <c r="E297" s="83">
        <v>1020.6680145868502</v>
      </c>
      <c r="F297" s="86">
        <v>3.1513124950368998</v>
      </c>
      <c r="G297" s="87">
        <v>2.4611879999999998E-4</v>
      </c>
    </row>
    <row r="298" spans="1:7" x14ac:dyDescent="0.3">
      <c r="A298" s="83">
        <v>208</v>
      </c>
      <c r="B298" s="85" t="s">
        <v>1135</v>
      </c>
      <c r="C298" s="85" t="s">
        <v>1136</v>
      </c>
      <c r="D298" s="85" t="s">
        <v>194</v>
      </c>
      <c r="E298" s="83">
        <v>120.54598764621994</v>
      </c>
      <c r="F298" s="86">
        <v>3.1984466902171542</v>
      </c>
      <c r="G298" s="87">
        <v>2.498E-4</v>
      </c>
    </row>
    <row r="299" spans="1:7" x14ac:dyDescent="0.3">
      <c r="A299" s="83">
        <v>209</v>
      </c>
      <c r="B299" s="85" t="s">
        <v>1137</v>
      </c>
      <c r="C299" s="85" t="s">
        <v>1138</v>
      </c>
      <c r="D299" s="85" t="s">
        <v>1139</v>
      </c>
      <c r="E299" s="83">
        <v>4083.2583311644075</v>
      </c>
      <c r="F299" s="86">
        <v>3.1269592300057032</v>
      </c>
      <c r="G299" s="87">
        <v>2.4421680000000001E-4</v>
      </c>
    </row>
    <row r="300" spans="1:7" x14ac:dyDescent="0.3">
      <c r="A300" s="83">
        <v>210</v>
      </c>
      <c r="B300" s="85" t="s">
        <v>1140</v>
      </c>
      <c r="C300" s="85" t="s">
        <v>1141</v>
      </c>
      <c r="D300" s="85" t="s">
        <v>45</v>
      </c>
      <c r="E300" s="83">
        <v>1201.1220857596422</v>
      </c>
      <c r="F300" s="86">
        <v>5.8830959760507282</v>
      </c>
      <c r="G300" s="87">
        <v>4.5947221171840002E-4</v>
      </c>
    </row>
    <row r="301" spans="1:7" x14ac:dyDescent="0.3">
      <c r="A301" s="83">
        <v>211</v>
      </c>
      <c r="B301" s="85" t="s">
        <v>1142</v>
      </c>
      <c r="C301" s="85" t="s">
        <v>1143</v>
      </c>
      <c r="D301" s="85" t="s">
        <v>596</v>
      </c>
      <c r="E301" s="83">
        <v>244.66863562613668</v>
      </c>
      <c r="F301" s="86">
        <v>5.8353469596833598</v>
      </c>
      <c r="G301" s="87">
        <v>4.5574299393120001E-4</v>
      </c>
    </row>
    <row r="302" spans="1:7" x14ac:dyDescent="0.3">
      <c r="A302" s="83">
        <v>212</v>
      </c>
      <c r="B302" s="85" t="s">
        <v>1144</v>
      </c>
      <c r="C302" s="85" t="s">
        <v>1145</v>
      </c>
      <c r="D302" s="85" t="s">
        <v>40</v>
      </c>
      <c r="E302" s="83">
        <v>1125.5166234109784</v>
      </c>
      <c r="F302" s="86">
        <v>5.2280247157439943</v>
      </c>
      <c r="G302" s="87">
        <v>4.0831087727280003E-4</v>
      </c>
    </row>
    <row r="303" spans="1:7" x14ac:dyDescent="0.3">
      <c r="A303" s="83">
        <v>213</v>
      </c>
      <c r="B303" s="85" t="s">
        <v>1146</v>
      </c>
      <c r="C303" s="85" t="s">
        <v>1147</v>
      </c>
      <c r="D303" s="85" t="s">
        <v>330</v>
      </c>
      <c r="E303" s="83">
        <v>790.71582128777902</v>
      </c>
      <c r="F303" s="86">
        <v>4.8882052072010502</v>
      </c>
      <c r="G303" s="87">
        <v>3.8177083410320006E-4</v>
      </c>
    </row>
    <row r="304" spans="1:7" x14ac:dyDescent="0.3">
      <c r="A304" s="83">
        <v>214</v>
      </c>
      <c r="B304" s="85" t="s">
        <v>1148</v>
      </c>
      <c r="C304" s="85" t="s">
        <v>121</v>
      </c>
      <c r="D304" s="85" t="s">
        <v>21</v>
      </c>
      <c r="E304" s="83">
        <v>2116.7256591562364</v>
      </c>
      <c r="F304" s="86">
        <v>4.1762997255152543</v>
      </c>
      <c r="G304" s="87">
        <v>3.26170723628E-4</v>
      </c>
    </row>
    <row r="305" spans="1:7" x14ac:dyDescent="0.3">
      <c r="A305" s="83">
        <v>215</v>
      </c>
      <c r="B305" s="85" t="s">
        <v>1149</v>
      </c>
      <c r="C305" s="85" t="s">
        <v>89</v>
      </c>
      <c r="D305" s="85" t="s">
        <v>90</v>
      </c>
      <c r="E305" s="83">
        <v>991.57958961804945</v>
      </c>
      <c r="F305" s="86">
        <v>4.1358784682968848</v>
      </c>
      <c r="G305" s="87">
        <v>3.2301380683960005E-4</v>
      </c>
    </row>
    <row r="306" spans="1:7" x14ac:dyDescent="0.3">
      <c r="A306" s="83">
        <v>216</v>
      </c>
      <c r="B306" s="85" t="s">
        <v>1150</v>
      </c>
      <c r="C306" s="85" t="s">
        <v>1151</v>
      </c>
      <c r="D306" s="85" t="s">
        <v>327</v>
      </c>
      <c r="E306" s="83">
        <v>1186.5735669197461</v>
      </c>
      <c r="F306" s="86">
        <v>4.0835929305543059</v>
      </c>
      <c r="G306" s="87">
        <v>3.1893028487000002E-4</v>
      </c>
    </row>
    <row r="307" spans="1:7" x14ac:dyDescent="0.3">
      <c r="A307" s="83">
        <v>217</v>
      </c>
      <c r="B307" s="85" t="s">
        <v>1152</v>
      </c>
      <c r="C307" s="85" t="s">
        <v>1153</v>
      </c>
      <c r="D307" s="85" t="s">
        <v>45</v>
      </c>
      <c r="E307" s="83">
        <v>55.374882786482935</v>
      </c>
      <c r="F307" s="86">
        <v>2.0391800586122342</v>
      </c>
      <c r="G307" s="87">
        <v>1.5926079999999999E-4</v>
      </c>
    </row>
    <row r="308" spans="1:7" x14ac:dyDescent="0.3">
      <c r="A308" s="83">
        <v>218</v>
      </c>
      <c r="B308" s="85" t="s">
        <v>1154</v>
      </c>
      <c r="C308" s="85" t="s">
        <v>1155</v>
      </c>
      <c r="D308" s="85" t="s">
        <v>180</v>
      </c>
      <c r="E308" s="83">
        <v>516.52436274467334</v>
      </c>
      <c r="F308" s="86">
        <v>1.9044253254396104</v>
      </c>
      <c r="G308" s="87">
        <v>1.4873640000000001E-4</v>
      </c>
    </row>
    <row r="309" spans="1:7" x14ac:dyDescent="0.3">
      <c r="A309" s="83">
        <v>219</v>
      </c>
      <c r="B309" s="85" t="s">
        <v>1156</v>
      </c>
      <c r="C309" s="85" t="s">
        <v>119</v>
      </c>
      <c r="D309" s="85" t="s">
        <v>29</v>
      </c>
      <c r="E309" s="83">
        <v>69.81894553231507</v>
      </c>
      <c r="F309" s="86">
        <v>1.8492245913688969</v>
      </c>
      <c r="G309" s="87">
        <v>1.4442519999999999E-4</v>
      </c>
    </row>
    <row r="310" spans="1:7" x14ac:dyDescent="0.3">
      <c r="A310" s="83">
        <v>220</v>
      </c>
      <c r="B310" s="85" t="s">
        <v>1157</v>
      </c>
      <c r="C310" s="85" t="s">
        <v>1158</v>
      </c>
      <c r="D310" s="85" t="s">
        <v>312</v>
      </c>
      <c r="E310" s="83">
        <v>3236.3125899286897</v>
      </c>
      <c r="F310" s="86">
        <v>3.6405280324107827</v>
      </c>
      <c r="G310" s="87">
        <v>2.8432673437320006E-4</v>
      </c>
    </row>
    <row r="311" spans="1:7" x14ac:dyDescent="0.3">
      <c r="A311" s="83">
        <v>221</v>
      </c>
      <c r="B311" s="85" t="s">
        <v>1159</v>
      </c>
      <c r="C311" s="85" t="s">
        <v>1160</v>
      </c>
      <c r="D311" s="85" t="s">
        <v>596</v>
      </c>
      <c r="E311" s="83">
        <v>431.97095211087276</v>
      </c>
      <c r="F311" s="86">
        <v>3.0021981171705656</v>
      </c>
      <c r="G311" s="87">
        <v>2.3447290585240004E-4</v>
      </c>
    </row>
    <row r="312" spans="1:7" x14ac:dyDescent="0.3">
      <c r="A312" s="83">
        <v>222</v>
      </c>
      <c r="B312" s="85" t="s">
        <v>1161</v>
      </c>
      <c r="C312" s="85" t="s">
        <v>1162</v>
      </c>
      <c r="D312" s="85" t="s">
        <v>115</v>
      </c>
      <c r="E312" s="83">
        <v>8.0800839288591622</v>
      </c>
      <c r="F312" s="86">
        <v>2.9169102983181574</v>
      </c>
      <c r="G312" s="87">
        <v>2.2781189217520003E-4</v>
      </c>
    </row>
    <row r="313" spans="1:7" x14ac:dyDescent="0.3">
      <c r="A313" s="83">
        <v>223</v>
      </c>
      <c r="B313" s="85" t="s">
        <v>1163</v>
      </c>
      <c r="C313" s="85" t="s">
        <v>1164</v>
      </c>
      <c r="D313" s="85" t="s">
        <v>108</v>
      </c>
      <c r="E313" s="83">
        <v>327.21881822415259</v>
      </c>
      <c r="F313" s="86">
        <v>2.6831943094380515</v>
      </c>
      <c r="G313" s="87">
        <v>2.0955857746440002E-4</v>
      </c>
    </row>
    <row r="314" spans="1:7" x14ac:dyDescent="0.3">
      <c r="A314" s="83">
        <v>224</v>
      </c>
      <c r="B314" s="85" t="s">
        <v>1165</v>
      </c>
      <c r="C314" s="85" t="s">
        <v>1166</v>
      </c>
      <c r="D314" s="85" t="s">
        <v>45</v>
      </c>
      <c r="E314" s="83">
        <v>2030.0473014940137</v>
      </c>
      <c r="F314" s="86">
        <v>2.6021146310550267</v>
      </c>
      <c r="G314" s="87">
        <v>2.0322622128600003E-4</v>
      </c>
    </row>
    <row r="315" spans="1:7" x14ac:dyDescent="0.3">
      <c r="A315" s="83">
        <v>225</v>
      </c>
      <c r="B315" s="85" t="s">
        <v>1167</v>
      </c>
      <c r="C315" s="85" t="s">
        <v>1168</v>
      </c>
      <c r="D315" s="85" t="s">
        <v>596</v>
      </c>
      <c r="E315" s="83">
        <v>692.08517696246884</v>
      </c>
      <c r="F315" s="86">
        <v>2.5178058737894617</v>
      </c>
      <c r="G315" s="87">
        <v>1.9664167272079999E-4</v>
      </c>
    </row>
    <row r="316" spans="1:7" x14ac:dyDescent="0.3">
      <c r="A316" s="83">
        <v>226</v>
      </c>
      <c r="B316" s="85" t="s">
        <v>1169</v>
      </c>
      <c r="C316" s="85" t="s">
        <v>1170</v>
      </c>
      <c r="D316" s="85" t="s">
        <v>26</v>
      </c>
      <c r="E316" s="83">
        <v>89.64473132960994</v>
      </c>
      <c r="F316" s="86">
        <v>1.0829085183872293</v>
      </c>
      <c r="G316" s="87">
        <v>8.4575599999999997E-5</v>
      </c>
    </row>
    <row r="317" spans="1:7" x14ac:dyDescent="0.3">
      <c r="A317" s="83">
        <v>227</v>
      </c>
      <c r="B317" s="85" t="s">
        <v>1171</v>
      </c>
      <c r="C317" s="85" t="s">
        <v>202</v>
      </c>
      <c r="D317" s="85" t="s">
        <v>199</v>
      </c>
      <c r="E317" s="83">
        <v>377.27640421394977</v>
      </c>
      <c r="F317" s="86">
        <v>2.1316116838088162</v>
      </c>
      <c r="G317" s="87">
        <v>1.664797478864E-4</v>
      </c>
    </row>
    <row r="318" spans="1:7" x14ac:dyDescent="0.3">
      <c r="A318" s="83">
        <v>228</v>
      </c>
      <c r="B318" s="85" t="s">
        <v>1172</v>
      </c>
      <c r="C318" s="85" t="s">
        <v>1173</v>
      </c>
      <c r="D318" s="85" t="s">
        <v>79</v>
      </c>
      <c r="E318" s="83">
        <v>13.27093193383549</v>
      </c>
      <c r="F318" s="86">
        <v>1.8751826822509547</v>
      </c>
      <c r="G318" s="87">
        <v>1.46452537558E-4</v>
      </c>
    </row>
    <row r="319" spans="1:7" x14ac:dyDescent="0.3">
      <c r="A319" s="83">
        <v>229</v>
      </c>
      <c r="B319" s="85" t="s">
        <v>1174</v>
      </c>
      <c r="C319" s="85" t="s">
        <v>1175</v>
      </c>
      <c r="D319" s="85" t="s">
        <v>40</v>
      </c>
      <c r="E319" s="83">
        <v>224.20328324348768</v>
      </c>
      <c r="F319" s="86">
        <v>1.4992473550492023</v>
      </c>
      <c r="G319" s="87">
        <v>1.1709183411960002E-4</v>
      </c>
    </row>
    <row r="320" spans="1:7" x14ac:dyDescent="0.3">
      <c r="A320" s="83"/>
      <c r="B320" s="84"/>
      <c r="C320" s="85"/>
      <c r="D320" s="85"/>
      <c r="E320" s="83"/>
      <c r="F320" s="86"/>
      <c r="G320" s="87"/>
    </row>
    <row r="321" spans="1:7" x14ac:dyDescent="0.3">
      <c r="A321" s="83"/>
      <c r="B321" s="84" t="s">
        <v>1176</v>
      </c>
      <c r="C321" s="85"/>
      <c r="D321" s="85"/>
      <c r="E321" s="85"/>
      <c r="F321" s="85"/>
      <c r="G321" s="85"/>
    </row>
    <row r="322" spans="1:7" x14ac:dyDescent="0.3">
      <c r="A322" s="83"/>
      <c r="B322" s="84" t="s">
        <v>1177</v>
      </c>
      <c r="C322" s="85"/>
      <c r="D322" s="85"/>
      <c r="E322" s="85"/>
      <c r="F322" s="85"/>
      <c r="G322" s="85"/>
    </row>
    <row r="323" spans="1:7" x14ac:dyDescent="0.3">
      <c r="A323" s="83"/>
      <c r="B323" s="84" t="s">
        <v>1178</v>
      </c>
      <c r="C323" s="85"/>
      <c r="D323" s="85"/>
      <c r="E323" s="85"/>
      <c r="F323" s="85"/>
      <c r="G323" s="85"/>
    </row>
    <row r="324" spans="1:7" x14ac:dyDescent="0.3">
      <c r="A324" s="83">
        <v>1</v>
      </c>
      <c r="B324" s="85" t="s">
        <v>859</v>
      </c>
      <c r="C324" s="85" t="s">
        <v>128</v>
      </c>
      <c r="D324" s="85" t="s">
        <v>15</v>
      </c>
      <c r="E324" s="83"/>
      <c r="F324" s="86">
        <v>0.8542945545976568</v>
      </c>
      <c r="G324" s="87">
        <v>6.6720755544000016E-5</v>
      </c>
    </row>
    <row r="325" spans="1:7" x14ac:dyDescent="0.3">
      <c r="A325" s="83"/>
      <c r="B325" s="84"/>
      <c r="C325" s="85"/>
      <c r="D325" s="85"/>
      <c r="E325" s="83"/>
      <c r="F325" s="86"/>
      <c r="G325" s="87"/>
    </row>
    <row r="326" spans="1:7" x14ac:dyDescent="0.3">
      <c r="A326" s="83"/>
      <c r="B326" s="84" t="s">
        <v>1179</v>
      </c>
      <c r="C326" s="85"/>
      <c r="D326" s="85"/>
      <c r="E326" s="85"/>
      <c r="F326" s="85"/>
      <c r="G326" s="85"/>
    </row>
    <row r="327" spans="1:7" x14ac:dyDescent="0.3">
      <c r="A327" s="83"/>
      <c r="B327" s="84" t="s">
        <v>1180</v>
      </c>
      <c r="C327" s="85"/>
      <c r="D327" s="85"/>
      <c r="E327" s="85"/>
      <c r="F327" s="85"/>
      <c r="G327" s="85"/>
    </row>
    <row r="328" spans="1:7" x14ac:dyDescent="0.3">
      <c r="A328" s="83">
        <v>1</v>
      </c>
      <c r="B328" s="85" t="s">
        <v>1181</v>
      </c>
      <c r="C328" s="85" t="s">
        <v>1182</v>
      </c>
      <c r="D328" s="85" t="s">
        <v>1183</v>
      </c>
      <c r="E328" s="83"/>
      <c r="F328" s="86">
        <v>6.6813352307612996</v>
      </c>
      <c r="G328" s="87">
        <v>5.2181502532120002E-4</v>
      </c>
    </row>
    <row r="329" spans="1:7" x14ac:dyDescent="0.3">
      <c r="A329" s="83">
        <v>2</v>
      </c>
      <c r="B329" s="85" t="s">
        <v>1181</v>
      </c>
      <c r="C329" s="85" t="s">
        <v>1184</v>
      </c>
      <c r="D329" s="85" t="s">
        <v>1183</v>
      </c>
      <c r="E329" s="83"/>
      <c r="F329" s="86">
        <v>4.5461174379705005</v>
      </c>
      <c r="G329" s="87">
        <v>3.5505363884240002E-4</v>
      </c>
    </row>
    <row r="330" spans="1:7" x14ac:dyDescent="0.3">
      <c r="A330" s="83">
        <v>3</v>
      </c>
      <c r="B330" s="85" t="s">
        <v>1185</v>
      </c>
      <c r="C330" s="85" t="s">
        <v>1186</v>
      </c>
      <c r="D330" s="85" t="s">
        <v>1183</v>
      </c>
      <c r="E330" s="83"/>
      <c r="F330" s="86">
        <v>6.5146904562949874</v>
      </c>
      <c r="G330" s="87">
        <v>5.0880000000000001E-4</v>
      </c>
    </row>
    <row r="331" spans="1:7" x14ac:dyDescent="0.3">
      <c r="A331" s="83">
        <v>4</v>
      </c>
      <c r="B331" s="85" t="s">
        <v>1185</v>
      </c>
      <c r="C331" s="85" t="s">
        <v>1187</v>
      </c>
      <c r="D331" s="85" t="s">
        <v>1183</v>
      </c>
      <c r="E331" s="83"/>
      <c r="F331" s="86">
        <v>3.2641313640394678</v>
      </c>
      <c r="G331" s="87">
        <v>2.5493E-4</v>
      </c>
    </row>
    <row r="332" spans="1:7" x14ac:dyDescent="0.3">
      <c r="A332" s="83">
        <v>5</v>
      </c>
      <c r="B332" s="85" t="s">
        <v>1181</v>
      </c>
      <c r="C332" s="85" t="s">
        <v>1182</v>
      </c>
      <c r="D332" s="85" t="s">
        <v>1183</v>
      </c>
      <c r="E332" s="83"/>
      <c r="F332" s="86">
        <v>0.65486211357548574</v>
      </c>
      <c r="G332" s="87">
        <v>5.1145000000000006E-5</v>
      </c>
    </row>
    <row r="333" spans="1:7" x14ac:dyDescent="0.3">
      <c r="A333" s="83"/>
      <c r="B333" s="84"/>
      <c r="C333" s="85"/>
      <c r="D333" s="85"/>
      <c r="E333" s="83"/>
      <c r="F333" s="86"/>
      <c r="G333" s="87"/>
    </row>
    <row r="334" spans="1:7" x14ac:dyDescent="0.3">
      <c r="A334" s="83"/>
      <c r="B334" s="84" t="s">
        <v>1188</v>
      </c>
      <c r="C334" s="85"/>
      <c r="D334" s="85"/>
      <c r="E334" s="83"/>
      <c r="F334" s="86">
        <v>642.85383228262515</v>
      </c>
      <c r="G334" s="87">
        <v>5.0207148299631993E-2</v>
      </c>
    </row>
    <row r="335" spans="1:7" x14ac:dyDescent="0.3">
      <c r="A335" s="83"/>
      <c r="B335" s="84"/>
      <c r="C335" s="85"/>
      <c r="D335" s="85"/>
      <c r="E335" s="83"/>
      <c r="F335" s="86"/>
      <c r="G335" s="87"/>
    </row>
    <row r="336" spans="1:7" x14ac:dyDescent="0.3">
      <c r="A336" s="83"/>
      <c r="B336" s="84" t="s">
        <v>1189</v>
      </c>
      <c r="C336" s="85"/>
      <c r="D336" s="85"/>
      <c r="E336" s="85"/>
      <c r="F336" s="85"/>
      <c r="G336" s="85"/>
    </row>
    <row r="337" spans="1:7" x14ac:dyDescent="0.3">
      <c r="A337" s="83"/>
      <c r="B337" s="84" t="s">
        <v>1190</v>
      </c>
      <c r="C337" s="85"/>
      <c r="D337" s="85"/>
      <c r="E337" s="85"/>
      <c r="F337" s="85"/>
      <c r="G337" s="85"/>
    </row>
    <row r="338" spans="1:7" x14ac:dyDescent="0.3">
      <c r="A338" s="83">
        <v>1</v>
      </c>
      <c r="B338" s="85" t="s">
        <v>1191</v>
      </c>
      <c r="C338" s="85" t="s">
        <v>1192</v>
      </c>
      <c r="D338" s="85" t="s">
        <v>1193</v>
      </c>
      <c r="E338" s="83"/>
      <c r="F338" s="86">
        <v>1.9190680141302925</v>
      </c>
      <c r="G338" s="87">
        <v>1.4988000000000002E-4</v>
      </c>
    </row>
    <row r="339" spans="1:7" x14ac:dyDescent="0.3">
      <c r="A339" s="83">
        <v>2</v>
      </c>
      <c r="B339" s="85" t="s">
        <v>1194</v>
      </c>
      <c r="C339" s="85" t="s">
        <v>1195</v>
      </c>
      <c r="D339" s="85" t="s">
        <v>1193</v>
      </c>
      <c r="E339" s="83"/>
      <c r="F339" s="86">
        <v>6.1694938079032563E-2</v>
      </c>
      <c r="G339" s="87">
        <v>4.8184000000000003E-6</v>
      </c>
    </row>
    <row r="340" spans="1:7" x14ac:dyDescent="0.3">
      <c r="A340" s="83"/>
      <c r="B340" s="84"/>
      <c r="C340" s="85"/>
      <c r="D340" s="85"/>
      <c r="E340" s="83"/>
      <c r="F340" s="86"/>
      <c r="G340" s="87"/>
    </row>
    <row r="341" spans="1:7" x14ac:dyDescent="0.3">
      <c r="A341" s="83"/>
      <c r="B341" s="84" t="s">
        <v>1196</v>
      </c>
      <c r="C341" s="85"/>
      <c r="D341" s="85"/>
      <c r="E341" s="85"/>
      <c r="F341" s="85"/>
      <c r="G341" s="85"/>
    </row>
    <row r="342" spans="1:7" x14ac:dyDescent="0.3">
      <c r="A342" s="83">
        <v>1</v>
      </c>
      <c r="B342" s="85" t="s">
        <v>1197</v>
      </c>
      <c r="C342" s="85"/>
      <c r="D342" s="85"/>
      <c r="E342" s="83"/>
      <c r="F342" s="86">
        <v>13.920268978264211</v>
      </c>
      <c r="G342" s="87">
        <v>1.0871787237868001E-3</v>
      </c>
    </row>
    <row r="343" spans="1:7" x14ac:dyDescent="0.3">
      <c r="A343" s="83"/>
      <c r="B343" s="84"/>
      <c r="C343" s="85"/>
      <c r="D343" s="85"/>
      <c r="E343" s="83"/>
      <c r="F343" s="86"/>
      <c r="G343" s="87"/>
    </row>
    <row r="344" spans="1:7" x14ac:dyDescent="0.3">
      <c r="A344" s="83"/>
      <c r="B344" s="84" t="s">
        <v>1198</v>
      </c>
      <c r="C344" s="85"/>
      <c r="D344" s="85"/>
      <c r="E344" s="83"/>
      <c r="F344" s="86">
        <v>-101.56560313009145</v>
      </c>
      <c r="G344" s="87">
        <v>-7.9502784084765875E-3</v>
      </c>
    </row>
    <row r="345" spans="1:7" x14ac:dyDescent="0.3">
      <c r="A345" s="83"/>
      <c r="B345" s="84"/>
      <c r="C345" s="85"/>
      <c r="D345" s="85"/>
      <c r="E345" s="83"/>
      <c r="F345" s="86"/>
      <c r="G345" s="87"/>
    </row>
    <row r="346" spans="1:7" x14ac:dyDescent="0.3">
      <c r="A346" s="83"/>
      <c r="B346" s="84" t="s">
        <v>131</v>
      </c>
      <c r="C346" s="85"/>
      <c r="D346" s="85"/>
      <c r="E346" s="83"/>
      <c r="F346" s="86">
        <v>12804.02998485655</v>
      </c>
      <c r="G346" s="87">
        <v>1</v>
      </c>
    </row>
  </sheetData>
  <mergeCells count="30">
    <mergeCell ref="A87:G87"/>
    <mergeCell ref="A88:G88"/>
    <mergeCell ref="B63:G63"/>
    <mergeCell ref="D65:F65"/>
    <mergeCell ref="D66:F66"/>
    <mergeCell ref="D82:F82"/>
    <mergeCell ref="B57:G57"/>
    <mergeCell ref="B58:G58"/>
    <mergeCell ref="B59:G59"/>
    <mergeCell ref="B60:G60"/>
    <mergeCell ref="B61:G61"/>
    <mergeCell ref="B62:G62"/>
    <mergeCell ref="B56:G56"/>
    <mergeCell ref="A7:G7"/>
    <mergeCell ref="A8:G8"/>
    <mergeCell ref="A9:G9"/>
    <mergeCell ref="A10:G10"/>
    <mergeCell ref="B44:G44"/>
    <mergeCell ref="B45:G45"/>
    <mergeCell ref="B46:G46"/>
    <mergeCell ref="B52:G52"/>
    <mergeCell ref="B53:G53"/>
    <mergeCell ref="B54:G54"/>
    <mergeCell ref="B55:G55"/>
    <mergeCell ref="A6:G6"/>
    <mergeCell ref="A1:G1"/>
    <mergeCell ref="A2:G2"/>
    <mergeCell ref="A3:G3"/>
    <mergeCell ref="A4:G4"/>
    <mergeCell ref="A5:G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862C-1564-4B74-9E19-EEBD698D139A}">
  <dimension ref="A1:G74"/>
  <sheetViews>
    <sheetView zoomScale="85" zoomScaleNormal="85" workbookViewId="0">
      <selection sqref="A1:G1"/>
    </sheetView>
  </sheetViews>
  <sheetFormatPr defaultRowHeight="14.4" x14ac:dyDescent="0.3"/>
  <cols>
    <col min="1" max="1" width="6.33203125" customWidth="1"/>
    <col min="2" max="2" width="50.5546875" customWidth="1"/>
    <col min="3" max="4" width="17" customWidth="1"/>
    <col min="5" max="5" width="28" customWidth="1"/>
    <col min="6" max="7" width="17" customWidth="1"/>
  </cols>
  <sheetData>
    <row r="1" spans="1:7" x14ac:dyDescent="0.3">
      <c r="A1" s="55" t="s">
        <v>132</v>
      </c>
      <c r="B1" s="56"/>
      <c r="C1" s="56"/>
      <c r="D1" s="56"/>
      <c r="E1" s="56"/>
      <c r="F1" s="56"/>
      <c r="G1" s="57"/>
    </row>
    <row r="2" spans="1:7" x14ac:dyDescent="0.3">
      <c r="A2" s="58"/>
      <c r="B2" s="59"/>
      <c r="C2" s="59"/>
      <c r="D2" s="59"/>
      <c r="E2" s="59"/>
      <c r="F2" s="59"/>
      <c r="G2" s="60"/>
    </row>
    <row r="3" spans="1:7" x14ac:dyDescent="0.3">
      <c r="A3" s="55" t="s">
        <v>723</v>
      </c>
      <c r="B3" s="56"/>
      <c r="C3" s="56"/>
      <c r="D3" s="56"/>
      <c r="E3" s="56"/>
      <c r="F3" s="56"/>
      <c r="G3" s="57"/>
    </row>
    <row r="4" spans="1:7" x14ac:dyDescent="0.3">
      <c r="A4" s="55" t="s">
        <v>133</v>
      </c>
      <c r="B4" s="56"/>
      <c r="C4" s="56"/>
      <c r="D4" s="56"/>
      <c r="E4" s="56"/>
      <c r="F4" s="56"/>
      <c r="G4" s="57"/>
    </row>
    <row r="5" spans="1:7" x14ac:dyDescent="0.3">
      <c r="A5" s="61" t="s">
        <v>134</v>
      </c>
      <c r="B5" s="62"/>
      <c r="C5" s="62"/>
      <c r="D5" s="62"/>
      <c r="E5" s="62"/>
      <c r="F5" s="62"/>
      <c r="G5" s="63"/>
    </row>
    <row r="6" spans="1:7" x14ac:dyDescent="0.3">
      <c r="A6" s="58"/>
      <c r="B6" s="59"/>
      <c r="C6" s="59"/>
      <c r="D6" s="59"/>
      <c r="E6" s="59"/>
      <c r="F6" s="59"/>
      <c r="G6" s="60"/>
    </row>
    <row r="7" spans="1:7" x14ac:dyDescent="0.3">
      <c r="A7" s="55" t="s">
        <v>549</v>
      </c>
      <c r="B7" s="56"/>
      <c r="C7" s="56"/>
      <c r="D7" s="56"/>
      <c r="E7" s="56"/>
      <c r="F7" s="56"/>
      <c r="G7" s="57"/>
    </row>
    <row r="8" spans="1:7" x14ac:dyDescent="0.3">
      <c r="A8" s="58"/>
      <c r="B8" s="59"/>
      <c r="C8" s="59"/>
      <c r="D8" s="59"/>
      <c r="E8" s="59"/>
      <c r="F8" s="59"/>
      <c r="G8" s="60"/>
    </row>
    <row r="9" spans="1:7" x14ac:dyDescent="0.3">
      <c r="A9" s="55" t="s">
        <v>550</v>
      </c>
      <c r="B9" s="56"/>
      <c r="C9" s="56"/>
      <c r="D9" s="56"/>
      <c r="E9" s="56"/>
      <c r="F9" s="56"/>
      <c r="G9" s="57"/>
    </row>
    <row r="10" spans="1:7" x14ac:dyDescent="0.3">
      <c r="A10" s="64"/>
      <c r="B10" s="65"/>
      <c r="C10" s="65"/>
      <c r="D10" s="65"/>
      <c r="E10" s="65"/>
      <c r="F10" s="65"/>
      <c r="G10" s="66"/>
    </row>
    <row r="11" spans="1:7" s="30" customFormat="1" ht="45" customHeight="1" x14ac:dyDescent="0.3">
      <c r="A11" s="29" t="s">
        <v>0</v>
      </c>
      <c r="B11" s="29" t="s">
        <v>1</v>
      </c>
      <c r="C11" s="29" t="s">
        <v>2</v>
      </c>
      <c r="D11" s="29" t="s">
        <v>4</v>
      </c>
      <c r="E11" s="29" t="s">
        <v>5</v>
      </c>
      <c r="F11" s="29" t="s">
        <v>6</v>
      </c>
      <c r="G11" s="29" t="s">
        <v>172</v>
      </c>
    </row>
    <row r="12" spans="1:7" x14ac:dyDescent="0.3">
      <c r="A12" s="5"/>
      <c r="B12" s="6"/>
      <c r="C12" s="6"/>
      <c r="D12" s="6"/>
      <c r="E12" s="6"/>
      <c r="F12" s="6"/>
      <c r="G12" s="6"/>
    </row>
    <row r="13" spans="1:7" x14ac:dyDescent="0.3">
      <c r="A13" s="5"/>
      <c r="B13" s="2" t="s">
        <v>239</v>
      </c>
      <c r="C13" s="6"/>
      <c r="D13" s="6"/>
      <c r="E13" s="6"/>
      <c r="F13" s="6"/>
      <c r="G13" s="6"/>
    </row>
    <row r="14" spans="1:7" x14ac:dyDescent="0.3">
      <c r="A14" s="5"/>
      <c r="B14" s="6"/>
      <c r="C14" s="6"/>
      <c r="D14" s="6"/>
      <c r="E14" s="6"/>
      <c r="F14" s="6"/>
      <c r="G14" s="6"/>
    </row>
    <row r="15" spans="1:7" x14ac:dyDescent="0.3">
      <c r="A15" s="5">
        <v>1</v>
      </c>
      <c r="B15" s="6" t="s">
        <v>240</v>
      </c>
      <c r="C15" s="6" t="s">
        <v>241</v>
      </c>
      <c r="D15" s="8">
        <v>31297681</v>
      </c>
      <c r="E15" s="9">
        <v>29955.01</v>
      </c>
      <c r="F15" s="10">
        <v>1.0007999999999999</v>
      </c>
      <c r="G15" s="6"/>
    </row>
    <row r="16" spans="1:7" x14ac:dyDescent="0.3">
      <c r="A16" s="5"/>
      <c r="B16" s="6"/>
      <c r="C16" s="6"/>
      <c r="D16" s="6"/>
      <c r="E16" s="6"/>
      <c r="F16" s="6"/>
      <c r="G16" s="6"/>
    </row>
    <row r="17" spans="1:7" x14ac:dyDescent="0.3">
      <c r="A17" s="7"/>
      <c r="B17" s="2" t="s">
        <v>242</v>
      </c>
      <c r="C17" s="2"/>
      <c r="D17" s="2"/>
      <c r="E17" s="21">
        <v>29955.01</v>
      </c>
      <c r="F17" s="12">
        <v>1.0007999999999999</v>
      </c>
      <c r="G17" s="2"/>
    </row>
    <row r="18" spans="1:7" x14ac:dyDescent="0.3">
      <c r="A18" s="5"/>
      <c r="B18" s="6"/>
      <c r="C18" s="6"/>
      <c r="D18" s="6"/>
      <c r="E18" s="6"/>
      <c r="F18" s="6"/>
      <c r="G18" s="6"/>
    </row>
    <row r="19" spans="1:7" x14ac:dyDescent="0.3">
      <c r="A19" s="5"/>
      <c r="B19" s="2" t="s">
        <v>262</v>
      </c>
      <c r="C19" s="6"/>
      <c r="D19" s="6"/>
      <c r="E19" s="6"/>
      <c r="F19" s="6"/>
      <c r="G19" s="6"/>
    </row>
    <row r="20" spans="1:7" x14ac:dyDescent="0.3">
      <c r="A20" s="5"/>
      <c r="B20" s="6"/>
      <c r="C20" s="6"/>
      <c r="D20" s="6"/>
      <c r="E20" s="6"/>
      <c r="F20" s="6"/>
      <c r="G20" s="6"/>
    </row>
    <row r="21" spans="1:7" x14ac:dyDescent="0.3">
      <c r="A21" s="7" t="s">
        <v>8</v>
      </c>
      <c r="B21" s="2" t="s">
        <v>263</v>
      </c>
      <c r="C21" s="2"/>
      <c r="D21" s="2"/>
      <c r="E21" s="2" t="s">
        <v>124</v>
      </c>
      <c r="F21" s="2" t="s">
        <v>124</v>
      </c>
      <c r="G21" s="2" t="s">
        <v>124</v>
      </c>
    </row>
    <row r="22" spans="1:7" x14ac:dyDescent="0.3">
      <c r="A22" s="5"/>
      <c r="B22" s="6"/>
      <c r="C22" s="6"/>
      <c r="D22" s="6"/>
      <c r="E22" s="6"/>
      <c r="F22" s="6"/>
      <c r="G22" s="6"/>
    </row>
    <row r="23" spans="1:7" x14ac:dyDescent="0.3">
      <c r="A23" s="7" t="s">
        <v>122</v>
      </c>
      <c r="B23" s="2" t="s">
        <v>264</v>
      </c>
      <c r="C23" s="2"/>
      <c r="D23" s="2"/>
      <c r="E23" s="2" t="s">
        <v>124</v>
      </c>
      <c r="F23" s="2" t="s">
        <v>124</v>
      </c>
      <c r="G23" s="2" t="s">
        <v>124</v>
      </c>
    </row>
    <row r="24" spans="1:7" x14ac:dyDescent="0.3">
      <c r="A24" s="5"/>
      <c r="B24" s="6"/>
      <c r="C24" s="6"/>
      <c r="D24" s="6"/>
      <c r="E24" s="6"/>
      <c r="F24" s="6"/>
      <c r="G24" s="6"/>
    </row>
    <row r="25" spans="1:7" x14ac:dyDescent="0.3">
      <c r="A25" s="7" t="s">
        <v>259</v>
      </c>
      <c r="B25" s="2" t="s">
        <v>265</v>
      </c>
      <c r="C25" s="2"/>
      <c r="D25" s="2"/>
      <c r="E25" s="2" t="s">
        <v>124</v>
      </c>
      <c r="F25" s="2" t="s">
        <v>124</v>
      </c>
      <c r="G25" s="2" t="s">
        <v>124</v>
      </c>
    </row>
    <row r="26" spans="1:7" x14ac:dyDescent="0.3">
      <c r="A26" s="5"/>
      <c r="B26" s="6"/>
      <c r="C26" s="6"/>
      <c r="D26" s="6"/>
      <c r="E26" s="6"/>
      <c r="F26" s="6"/>
      <c r="G26" s="6"/>
    </row>
    <row r="27" spans="1:7" x14ac:dyDescent="0.3">
      <c r="A27" s="7" t="s">
        <v>266</v>
      </c>
      <c r="B27" s="2" t="s">
        <v>267</v>
      </c>
      <c r="C27" s="6"/>
      <c r="D27" s="8"/>
      <c r="E27" s="9">
        <v>154.05000000000001</v>
      </c>
      <c r="F27" s="10">
        <v>5.1000000000000004E-3</v>
      </c>
      <c r="G27" s="10">
        <v>5.5E-2</v>
      </c>
    </row>
    <row r="28" spans="1:7" x14ac:dyDescent="0.3">
      <c r="A28" s="5"/>
      <c r="B28" s="6"/>
      <c r="C28" s="6"/>
      <c r="D28" s="6"/>
      <c r="E28" s="6"/>
      <c r="F28" s="6"/>
      <c r="G28" s="6"/>
    </row>
    <row r="29" spans="1:7" x14ac:dyDescent="0.3">
      <c r="A29" s="7"/>
      <c r="B29" s="2" t="s">
        <v>268</v>
      </c>
      <c r="C29" s="2"/>
      <c r="D29" s="2"/>
      <c r="E29" s="11">
        <v>154.05000000000001</v>
      </c>
      <c r="F29" s="12">
        <v>5.1000000000000004E-3</v>
      </c>
      <c r="G29" s="2"/>
    </row>
    <row r="30" spans="1:7" x14ac:dyDescent="0.3">
      <c r="A30" s="5"/>
      <c r="B30" s="6"/>
      <c r="C30" s="6"/>
      <c r="D30" s="6"/>
      <c r="E30" s="6"/>
      <c r="F30" s="6"/>
      <c r="G30" s="6"/>
    </row>
    <row r="31" spans="1:7" x14ac:dyDescent="0.3">
      <c r="A31" s="5"/>
      <c r="B31" s="2" t="s">
        <v>129</v>
      </c>
      <c r="C31" s="6"/>
      <c r="D31" s="6"/>
      <c r="E31" s="6"/>
      <c r="F31" s="6"/>
      <c r="G31" s="6"/>
    </row>
    <row r="32" spans="1:7" x14ac:dyDescent="0.3">
      <c r="A32" s="5"/>
      <c r="B32" s="6" t="s">
        <v>130</v>
      </c>
      <c r="C32" s="6"/>
      <c r="D32" s="6"/>
      <c r="E32" s="9">
        <v>-177.9899999999987</v>
      </c>
      <c r="F32" s="10">
        <v>-5.8999999999999999E-3</v>
      </c>
      <c r="G32" s="6"/>
    </row>
    <row r="33" spans="1:7" x14ac:dyDescent="0.3">
      <c r="A33" s="5"/>
      <c r="B33" s="6"/>
      <c r="C33" s="6"/>
      <c r="D33" s="6"/>
      <c r="E33" s="6"/>
      <c r="F33" s="6"/>
      <c r="G33" s="6"/>
    </row>
    <row r="34" spans="1:7" x14ac:dyDescent="0.3">
      <c r="A34" s="7"/>
      <c r="B34" s="2" t="s">
        <v>131</v>
      </c>
      <c r="C34" s="2"/>
      <c r="D34" s="2"/>
      <c r="E34" s="11">
        <v>29931.065526677099</v>
      </c>
      <c r="F34" s="12">
        <v>1</v>
      </c>
      <c r="G34" s="2"/>
    </row>
    <row r="35" spans="1:7" x14ac:dyDescent="0.3">
      <c r="A35" s="5"/>
      <c r="B35" s="6"/>
      <c r="C35" s="6"/>
      <c r="D35" s="6"/>
      <c r="E35" s="6"/>
      <c r="F35" s="6"/>
      <c r="G35" s="6"/>
    </row>
    <row r="36" spans="1:7" x14ac:dyDescent="0.3">
      <c r="A36" s="16"/>
      <c r="B36" s="15"/>
      <c r="C36" s="15"/>
      <c r="D36" s="15"/>
      <c r="E36" s="15"/>
      <c r="F36" s="15"/>
      <c r="G36" s="19"/>
    </row>
    <row r="37" spans="1:7" x14ac:dyDescent="0.3">
      <c r="A37" s="16"/>
      <c r="B37" s="53" t="s">
        <v>137</v>
      </c>
      <c r="C37" s="53"/>
      <c r="D37" s="53"/>
      <c r="E37" s="53"/>
      <c r="F37" s="53"/>
      <c r="G37" s="54"/>
    </row>
    <row r="38" spans="1:7" x14ac:dyDescent="0.3">
      <c r="A38" s="18" t="s">
        <v>138</v>
      </c>
      <c r="B38" s="53" t="s">
        <v>139</v>
      </c>
      <c r="C38" s="53"/>
      <c r="D38" s="53"/>
      <c r="E38" s="53"/>
      <c r="F38" s="53"/>
      <c r="G38" s="54"/>
    </row>
    <row r="39" spans="1:7" x14ac:dyDescent="0.3">
      <c r="A39" s="18" t="s">
        <v>140</v>
      </c>
      <c r="B39" s="53" t="s">
        <v>143</v>
      </c>
      <c r="C39" s="53"/>
      <c r="D39" s="53"/>
      <c r="E39" s="53"/>
      <c r="F39" s="53"/>
      <c r="G39" s="54"/>
    </row>
    <row r="40" spans="1:7" ht="28.8" x14ac:dyDescent="0.3">
      <c r="A40" s="16"/>
      <c r="B40" s="2" t="s">
        <v>144</v>
      </c>
      <c r="C40" s="2" t="s">
        <v>145</v>
      </c>
      <c r="D40" s="15"/>
      <c r="E40" s="15"/>
      <c r="F40" s="15"/>
      <c r="G40" s="19"/>
    </row>
    <row r="41" spans="1:7" x14ac:dyDescent="0.3">
      <c r="A41" s="16"/>
      <c r="B41" s="6" t="s">
        <v>547</v>
      </c>
      <c r="C41" s="6">
        <v>44.271500000000003</v>
      </c>
      <c r="D41" s="15"/>
      <c r="E41" s="15"/>
      <c r="F41" s="15"/>
      <c r="G41" s="19"/>
    </row>
    <row r="42" spans="1:7" x14ac:dyDescent="0.3">
      <c r="A42" s="16"/>
      <c r="B42" s="6" t="s">
        <v>147</v>
      </c>
      <c r="C42" s="6">
        <v>43.738100000000003</v>
      </c>
      <c r="D42" s="15"/>
      <c r="E42" s="15"/>
      <c r="F42" s="15"/>
      <c r="G42" s="19"/>
    </row>
    <row r="43" spans="1:7" x14ac:dyDescent="0.3">
      <c r="A43" s="18" t="s">
        <v>142</v>
      </c>
      <c r="B43" s="53" t="s">
        <v>149</v>
      </c>
      <c r="C43" s="53"/>
      <c r="D43" s="53"/>
      <c r="E43" s="53"/>
      <c r="F43" s="53"/>
      <c r="G43" s="54"/>
    </row>
    <row r="44" spans="1:7" x14ac:dyDescent="0.3">
      <c r="A44" s="18" t="s">
        <v>148</v>
      </c>
      <c r="B44" s="53" t="s">
        <v>151</v>
      </c>
      <c r="C44" s="53"/>
      <c r="D44" s="53"/>
      <c r="E44" s="53"/>
      <c r="F44" s="53"/>
      <c r="G44" s="54"/>
    </row>
    <row r="45" spans="1:7" x14ac:dyDescent="0.3">
      <c r="A45" s="18" t="s">
        <v>150</v>
      </c>
      <c r="B45" s="53" t="s">
        <v>153</v>
      </c>
      <c r="C45" s="53"/>
      <c r="D45" s="53"/>
      <c r="E45" s="53"/>
      <c r="F45" s="53"/>
      <c r="G45" s="54"/>
    </row>
    <row r="46" spans="1:7" x14ac:dyDescent="0.3">
      <c r="A46" s="18" t="s">
        <v>152</v>
      </c>
      <c r="B46" s="53" t="s">
        <v>155</v>
      </c>
      <c r="C46" s="53"/>
      <c r="D46" s="53"/>
      <c r="E46" s="53"/>
      <c r="F46" s="53"/>
      <c r="G46" s="54"/>
    </row>
    <row r="47" spans="1:7" x14ac:dyDescent="0.3">
      <c r="A47" s="18" t="s">
        <v>154</v>
      </c>
      <c r="B47" s="53" t="s">
        <v>157</v>
      </c>
      <c r="C47" s="53"/>
      <c r="D47" s="53"/>
      <c r="E47" s="53"/>
      <c r="F47" s="53"/>
      <c r="G47" s="54"/>
    </row>
    <row r="48" spans="1:7" x14ac:dyDescent="0.3">
      <c r="A48" s="18" t="s">
        <v>156</v>
      </c>
      <c r="B48" s="53" t="s">
        <v>763</v>
      </c>
      <c r="C48" s="53"/>
      <c r="D48" s="53"/>
      <c r="E48" s="53"/>
      <c r="F48" s="53"/>
      <c r="G48" s="54"/>
    </row>
    <row r="49" spans="1:7" x14ac:dyDescent="0.3">
      <c r="A49" s="18" t="s">
        <v>158</v>
      </c>
      <c r="B49" s="53" t="s">
        <v>764</v>
      </c>
      <c r="C49" s="53"/>
      <c r="D49" s="53"/>
      <c r="E49" s="53"/>
      <c r="F49" s="53"/>
      <c r="G49" s="54"/>
    </row>
    <row r="50" spans="1:7" x14ac:dyDescent="0.3">
      <c r="A50" s="18" t="s">
        <v>159</v>
      </c>
      <c r="B50" s="53" t="s">
        <v>161</v>
      </c>
      <c r="C50" s="53"/>
      <c r="D50" s="53"/>
      <c r="E50" s="53"/>
      <c r="F50" s="53"/>
      <c r="G50" s="54"/>
    </row>
    <row r="51" spans="1:7" x14ac:dyDescent="0.3">
      <c r="A51" s="16" t="s">
        <v>162</v>
      </c>
      <c r="B51" s="53" t="s">
        <v>163</v>
      </c>
      <c r="C51" s="53"/>
      <c r="D51" s="53"/>
      <c r="E51" s="53"/>
      <c r="F51" s="53"/>
      <c r="G51" s="54"/>
    </row>
    <row r="52" spans="1:7" x14ac:dyDescent="0.3">
      <c r="A52" s="16" t="s">
        <v>275</v>
      </c>
      <c r="B52" s="53" t="s">
        <v>276</v>
      </c>
      <c r="C52" s="53"/>
      <c r="D52" s="53"/>
      <c r="E52" s="53"/>
      <c r="F52" s="53"/>
      <c r="G52" s="54"/>
    </row>
    <row r="53" spans="1:7" x14ac:dyDescent="0.3">
      <c r="A53" s="16"/>
      <c r="B53" s="15"/>
      <c r="C53" s="15"/>
      <c r="D53" s="15"/>
      <c r="E53" s="15"/>
      <c r="F53" s="15"/>
      <c r="G53" s="19"/>
    </row>
    <row r="54" spans="1:7" ht="14.55" customHeight="1" x14ac:dyDescent="0.3">
      <c r="A54" s="16"/>
      <c r="B54" s="13" t="s">
        <v>166</v>
      </c>
      <c r="C54" s="15"/>
      <c r="D54" s="74" t="s">
        <v>742</v>
      </c>
      <c r="E54" s="77"/>
      <c r="F54" s="75"/>
      <c r="G54" s="19"/>
    </row>
    <row r="55" spans="1:7" x14ac:dyDescent="0.3">
      <c r="A55" s="16"/>
      <c r="B55" s="14" t="s">
        <v>277</v>
      </c>
      <c r="C55" s="15"/>
      <c r="D55" s="69" t="s">
        <v>277</v>
      </c>
      <c r="E55" s="69"/>
      <c r="F55" s="69"/>
      <c r="G55" s="19"/>
    </row>
    <row r="56" spans="1:7" x14ac:dyDescent="0.3">
      <c r="A56" s="16"/>
      <c r="B56" s="15"/>
      <c r="C56" s="15"/>
      <c r="D56" s="15"/>
      <c r="E56" s="15"/>
      <c r="F56" s="15"/>
      <c r="G56" s="19"/>
    </row>
    <row r="57" spans="1:7" x14ac:dyDescent="0.3">
      <c r="A57" s="16"/>
      <c r="B57" s="15"/>
      <c r="C57" s="15"/>
      <c r="D57" s="15"/>
      <c r="E57" s="15"/>
      <c r="F57" s="15"/>
      <c r="G57" s="19"/>
    </row>
    <row r="58" spans="1:7" x14ac:dyDescent="0.3">
      <c r="A58" s="16"/>
      <c r="B58" s="15"/>
      <c r="C58" s="15"/>
      <c r="D58" s="15"/>
      <c r="E58" s="15"/>
      <c r="F58" s="15"/>
      <c r="G58" s="19"/>
    </row>
    <row r="59" spans="1:7" x14ac:dyDescent="0.3">
      <c r="A59" s="16"/>
      <c r="B59" s="15"/>
      <c r="C59" s="15"/>
      <c r="D59" s="15"/>
      <c r="E59" s="15"/>
      <c r="F59" s="15"/>
      <c r="G59" s="19"/>
    </row>
    <row r="60" spans="1:7" x14ac:dyDescent="0.3">
      <c r="A60" s="16"/>
      <c r="B60" s="15"/>
      <c r="C60" s="15"/>
      <c r="D60" s="15"/>
      <c r="E60" s="15"/>
      <c r="F60" s="15"/>
      <c r="G60" s="19"/>
    </row>
    <row r="61" spans="1:7" x14ac:dyDescent="0.3">
      <c r="A61" s="16"/>
      <c r="B61" s="15"/>
      <c r="C61" s="15"/>
      <c r="D61" s="15"/>
      <c r="E61" s="15"/>
      <c r="F61" s="15"/>
      <c r="G61" s="19"/>
    </row>
    <row r="62" spans="1:7" x14ac:dyDescent="0.3">
      <c r="A62" s="16"/>
      <c r="B62" s="15"/>
      <c r="C62" s="15"/>
      <c r="D62" s="15"/>
      <c r="E62" s="15"/>
      <c r="F62" s="15"/>
      <c r="G62" s="19"/>
    </row>
    <row r="63" spans="1:7" x14ac:dyDescent="0.3">
      <c r="A63" s="16"/>
      <c r="B63" s="15"/>
      <c r="C63" s="15"/>
      <c r="D63" s="15"/>
      <c r="E63" s="15"/>
      <c r="F63" s="15"/>
      <c r="G63" s="19"/>
    </row>
    <row r="64" spans="1:7" x14ac:dyDescent="0.3">
      <c r="A64" s="16"/>
      <c r="B64" s="15"/>
      <c r="C64" s="15"/>
      <c r="D64" s="15"/>
      <c r="E64" s="15"/>
      <c r="F64" s="15"/>
      <c r="G64" s="19"/>
    </row>
    <row r="65" spans="1:7" x14ac:dyDescent="0.3">
      <c r="A65" s="16"/>
      <c r="B65" s="15"/>
      <c r="C65" s="15"/>
      <c r="D65" s="15"/>
      <c r="E65" s="15"/>
      <c r="F65" s="15"/>
      <c r="G65" s="19"/>
    </row>
    <row r="66" spans="1:7" x14ac:dyDescent="0.3">
      <c r="A66" s="16"/>
      <c r="B66" s="15"/>
      <c r="C66" s="15"/>
      <c r="D66" s="15"/>
      <c r="E66" s="15"/>
      <c r="F66" s="15"/>
      <c r="G66" s="19"/>
    </row>
    <row r="67" spans="1:7" x14ac:dyDescent="0.3">
      <c r="A67" s="16"/>
      <c r="B67" s="15"/>
      <c r="C67" s="15"/>
      <c r="D67" s="15"/>
      <c r="E67" s="15"/>
      <c r="F67" s="15"/>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ht="28.8" x14ac:dyDescent="0.3">
      <c r="A71" s="16"/>
      <c r="B71" s="1" t="s">
        <v>168</v>
      </c>
      <c r="C71" s="15"/>
      <c r="D71" s="70" t="s">
        <v>170</v>
      </c>
      <c r="E71" s="70"/>
      <c r="F71" s="70"/>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7"/>
      <c r="B74" s="4"/>
      <c r="C74" s="4"/>
      <c r="D74" s="4"/>
      <c r="E74" s="4"/>
      <c r="F74" s="4"/>
      <c r="G74" s="20"/>
    </row>
  </sheetData>
  <mergeCells count="26">
    <mergeCell ref="D55:F55"/>
    <mergeCell ref="D71:F71"/>
    <mergeCell ref="B48:G48"/>
    <mergeCell ref="B49:G49"/>
    <mergeCell ref="B50:G50"/>
    <mergeCell ref="B51:G51"/>
    <mergeCell ref="B52:G52"/>
    <mergeCell ref="D54:F54"/>
    <mergeCell ref="B47:G47"/>
    <mergeCell ref="A7:G7"/>
    <mergeCell ref="A8:G8"/>
    <mergeCell ref="A9:G9"/>
    <mergeCell ref="A10:G10"/>
    <mergeCell ref="B37:G37"/>
    <mergeCell ref="B38:G38"/>
    <mergeCell ref="B39:G39"/>
    <mergeCell ref="B43:G43"/>
    <mergeCell ref="B44:G44"/>
    <mergeCell ref="B45:G45"/>
    <mergeCell ref="B46:G46"/>
    <mergeCell ref="A6:G6"/>
    <mergeCell ref="A1:G1"/>
    <mergeCell ref="A2:G2"/>
    <mergeCell ref="A3:G3"/>
    <mergeCell ref="A4:G4"/>
    <mergeCell ref="A5:G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19AF-70EF-49DA-8C89-3A04F655876F}">
  <dimension ref="A1:G86"/>
  <sheetViews>
    <sheetView zoomScale="85" zoomScaleNormal="85" workbookViewId="0">
      <selection sqref="A1:G1"/>
    </sheetView>
  </sheetViews>
  <sheetFormatPr defaultRowHeight="14.4" x14ac:dyDescent="0.3"/>
  <cols>
    <col min="1" max="1" width="6.44140625" customWidth="1"/>
    <col min="2" max="2" width="61.44140625" bestFit="1" customWidth="1"/>
    <col min="3" max="4" width="17" customWidth="1"/>
    <col min="5" max="5" width="28" customWidth="1"/>
    <col min="6" max="7" width="17" customWidth="1"/>
  </cols>
  <sheetData>
    <row r="1" spans="1:7" x14ac:dyDescent="0.3">
      <c r="A1" s="55" t="s">
        <v>132</v>
      </c>
      <c r="B1" s="56"/>
      <c r="C1" s="56"/>
      <c r="D1" s="56"/>
      <c r="E1" s="56"/>
      <c r="F1" s="56"/>
      <c r="G1" s="57"/>
    </row>
    <row r="2" spans="1:7" x14ac:dyDescent="0.3">
      <c r="A2" s="58"/>
      <c r="B2" s="59"/>
      <c r="C2" s="59"/>
      <c r="D2" s="59"/>
      <c r="E2" s="59"/>
      <c r="F2" s="59"/>
      <c r="G2" s="60"/>
    </row>
    <row r="3" spans="1:7" x14ac:dyDescent="0.3">
      <c r="A3" s="55" t="s">
        <v>723</v>
      </c>
      <c r="B3" s="56"/>
      <c r="C3" s="56"/>
      <c r="D3" s="56"/>
      <c r="E3" s="56"/>
      <c r="F3" s="56"/>
      <c r="G3" s="57"/>
    </row>
    <row r="4" spans="1:7" x14ac:dyDescent="0.3">
      <c r="A4" s="55" t="s">
        <v>133</v>
      </c>
      <c r="B4" s="56"/>
      <c r="C4" s="56"/>
      <c r="D4" s="56"/>
      <c r="E4" s="56"/>
      <c r="F4" s="56"/>
      <c r="G4" s="57"/>
    </row>
    <row r="5" spans="1:7" x14ac:dyDescent="0.3">
      <c r="A5" s="61" t="s">
        <v>134</v>
      </c>
      <c r="B5" s="62"/>
      <c r="C5" s="62"/>
      <c r="D5" s="62"/>
      <c r="E5" s="62"/>
      <c r="F5" s="62"/>
      <c r="G5" s="63"/>
    </row>
    <row r="6" spans="1:7" x14ac:dyDescent="0.3">
      <c r="A6" s="58"/>
      <c r="B6" s="59"/>
      <c r="C6" s="59"/>
      <c r="D6" s="59"/>
      <c r="E6" s="59"/>
      <c r="F6" s="59"/>
      <c r="G6" s="60"/>
    </row>
    <row r="7" spans="1:7" x14ac:dyDescent="0.3">
      <c r="A7" s="55" t="s">
        <v>545</v>
      </c>
      <c r="B7" s="56"/>
      <c r="C7" s="56"/>
      <c r="D7" s="56"/>
      <c r="E7" s="56"/>
      <c r="F7" s="56"/>
      <c r="G7" s="57"/>
    </row>
    <row r="8" spans="1:7" x14ac:dyDescent="0.3">
      <c r="A8" s="58"/>
      <c r="B8" s="59"/>
      <c r="C8" s="59"/>
      <c r="D8" s="59"/>
      <c r="E8" s="59"/>
      <c r="F8" s="59"/>
      <c r="G8" s="60"/>
    </row>
    <row r="9" spans="1:7" x14ac:dyDescent="0.3">
      <c r="A9" s="55" t="s">
        <v>546</v>
      </c>
      <c r="B9" s="56"/>
      <c r="C9" s="56"/>
      <c r="D9" s="56"/>
      <c r="E9" s="56"/>
      <c r="F9" s="56"/>
      <c r="G9" s="57"/>
    </row>
    <row r="10" spans="1:7" x14ac:dyDescent="0.3">
      <c r="A10" s="64"/>
      <c r="B10" s="65"/>
      <c r="C10" s="65"/>
      <c r="D10" s="65"/>
      <c r="E10" s="65"/>
      <c r="F10" s="65"/>
      <c r="G10" s="66"/>
    </row>
    <row r="11" spans="1:7" s="30" customFormat="1" ht="39.450000000000003" customHeight="1" x14ac:dyDescent="0.3">
      <c r="A11" s="29" t="s">
        <v>0</v>
      </c>
      <c r="B11" s="29" t="s">
        <v>1</v>
      </c>
      <c r="C11" s="29" t="s">
        <v>2</v>
      </c>
      <c r="D11" s="29" t="s">
        <v>4</v>
      </c>
      <c r="E11" s="29" t="s">
        <v>5</v>
      </c>
      <c r="F11" s="29" t="s">
        <v>6</v>
      </c>
      <c r="G11" s="29" t="s">
        <v>172</v>
      </c>
    </row>
    <row r="12" spans="1:7" x14ac:dyDescent="0.3">
      <c r="A12" s="5"/>
      <c r="B12" s="6"/>
      <c r="C12" s="6"/>
      <c r="D12" s="6"/>
      <c r="E12" s="6"/>
      <c r="F12" s="6"/>
      <c r="G12" s="6"/>
    </row>
    <row r="13" spans="1:7" x14ac:dyDescent="0.3">
      <c r="A13" s="5"/>
      <c r="B13" s="2" t="s">
        <v>534</v>
      </c>
      <c r="C13" s="6"/>
      <c r="D13" s="6"/>
      <c r="E13" s="6"/>
      <c r="F13" s="6"/>
      <c r="G13" s="6"/>
    </row>
    <row r="14" spans="1:7" x14ac:dyDescent="0.3">
      <c r="A14" s="5"/>
      <c r="B14" s="6"/>
      <c r="C14" s="6"/>
      <c r="D14" s="6"/>
      <c r="E14" s="6"/>
      <c r="F14" s="6"/>
      <c r="G14" s="6"/>
    </row>
    <row r="15" spans="1:7" x14ac:dyDescent="0.3">
      <c r="A15" s="5">
        <v>1</v>
      </c>
      <c r="B15" s="3" t="s">
        <v>535</v>
      </c>
      <c r="C15" s="6" t="s">
        <v>536</v>
      </c>
      <c r="D15" s="8">
        <v>7883071</v>
      </c>
      <c r="E15" s="9">
        <v>1729.92</v>
      </c>
      <c r="F15" s="10">
        <v>0.24959999999999999</v>
      </c>
      <c r="G15" s="6"/>
    </row>
    <row r="16" spans="1:7" x14ac:dyDescent="0.3">
      <c r="A16" s="5">
        <v>2</v>
      </c>
      <c r="B16" s="3" t="s">
        <v>537</v>
      </c>
      <c r="C16" s="6" t="s">
        <v>538</v>
      </c>
      <c r="D16" s="8">
        <v>2768353</v>
      </c>
      <c r="E16" s="9">
        <v>988.88</v>
      </c>
      <c r="F16" s="10">
        <v>0.14269999999999999</v>
      </c>
      <c r="G16" s="6"/>
    </row>
    <row r="17" spans="1:7" x14ac:dyDescent="0.3">
      <c r="A17" s="5">
        <v>3</v>
      </c>
      <c r="B17" s="3" t="s">
        <v>539</v>
      </c>
      <c r="C17" s="6" t="s">
        <v>540</v>
      </c>
      <c r="D17" s="8">
        <v>436129</v>
      </c>
      <c r="E17" s="9">
        <v>560.91</v>
      </c>
      <c r="F17" s="10">
        <v>8.09E-2</v>
      </c>
      <c r="G17" s="6"/>
    </row>
    <row r="18" spans="1:7" x14ac:dyDescent="0.3">
      <c r="A18" s="5">
        <v>4</v>
      </c>
      <c r="B18" s="3" t="s">
        <v>541</v>
      </c>
      <c r="C18" s="6" t="s">
        <v>542</v>
      </c>
      <c r="D18" s="8">
        <v>2230076</v>
      </c>
      <c r="E18" s="9">
        <v>555.96</v>
      </c>
      <c r="F18" s="10">
        <v>8.0199999999999994E-2</v>
      </c>
      <c r="G18" s="6"/>
    </row>
    <row r="19" spans="1:7" x14ac:dyDescent="0.3">
      <c r="A19" s="5"/>
      <c r="B19" s="6"/>
      <c r="C19" s="6"/>
      <c r="D19" s="6"/>
      <c r="E19" s="6"/>
      <c r="F19" s="6"/>
      <c r="G19" s="6"/>
    </row>
    <row r="20" spans="1:7" x14ac:dyDescent="0.3">
      <c r="A20" s="7"/>
      <c r="B20" s="2" t="s">
        <v>543</v>
      </c>
      <c r="C20" s="2"/>
      <c r="D20" s="2"/>
      <c r="E20" s="11">
        <f>SUM(E15:E19)</f>
        <v>3835.67</v>
      </c>
      <c r="F20" s="12">
        <f>SUM(F15:F19)</f>
        <v>0.55339999999999989</v>
      </c>
      <c r="G20" s="2"/>
    </row>
    <row r="21" spans="1:7" x14ac:dyDescent="0.3">
      <c r="A21" s="5"/>
      <c r="B21" s="6"/>
      <c r="C21" s="6"/>
      <c r="D21" s="6"/>
      <c r="E21" s="6"/>
      <c r="F21" s="6"/>
      <c r="G21" s="6"/>
    </row>
    <row r="22" spans="1:7" x14ac:dyDescent="0.3">
      <c r="A22" s="5"/>
      <c r="B22" s="2" t="s">
        <v>239</v>
      </c>
      <c r="C22" s="6"/>
      <c r="D22" s="6"/>
      <c r="E22" s="6"/>
      <c r="F22" s="6"/>
      <c r="G22" s="6"/>
    </row>
    <row r="23" spans="1:7" x14ac:dyDescent="0.3">
      <c r="A23" s="5"/>
      <c r="B23" s="6"/>
      <c r="C23" s="6"/>
      <c r="D23" s="6"/>
      <c r="E23" s="6"/>
      <c r="F23" s="6"/>
      <c r="G23" s="6"/>
    </row>
    <row r="24" spans="1:7" x14ac:dyDescent="0.3">
      <c r="A24" s="5">
        <v>1</v>
      </c>
      <c r="B24" s="6" t="s">
        <v>371</v>
      </c>
      <c r="C24" s="6" t="s">
        <v>372</v>
      </c>
      <c r="D24" s="8">
        <v>62247</v>
      </c>
      <c r="E24" s="9">
        <v>1672.3</v>
      </c>
      <c r="F24" s="10">
        <v>0.24129999999999999</v>
      </c>
      <c r="G24" s="6"/>
    </row>
    <row r="25" spans="1:7" x14ac:dyDescent="0.3">
      <c r="A25" s="5">
        <v>2</v>
      </c>
      <c r="B25" s="6" t="s">
        <v>240</v>
      </c>
      <c r="C25" s="6" t="s">
        <v>241</v>
      </c>
      <c r="D25" s="8">
        <v>1184933</v>
      </c>
      <c r="E25" s="9">
        <v>1134.0999999999999</v>
      </c>
      <c r="F25" s="10">
        <v>0.16370000000000001</v>
      </c>
      <c r="G25" s="6"/>
    </row>
    <row r="26" spans="1:7" x14ac:dyDescent="0.3">
      <c r="A26" s="5"/>
      <c r="B26" s="6"/>
      <c r="C26" s="6"/>
      <c r="D26" s="6"/>
      <c r="E26" s="6"/>
      <c r="F26" s="6"/>
      <c r="G26" s="6"/>
    </row>
    <row r="27" spans="1:7" x14ac:dyDescent="0.3">
      <c r="A27" s="7"/>
      <c r="B27" s="2" t="s">
        <v>242</v>
      </c>
      <c r="C27" s="2"/>
      <c r="D27" s="2"/>
      <c r="E27" s="21">
        <f>SUM(E24:E26)</f>
        <v>2806.3999999999996</v>
      </c>
      <c r="F27" s="12">
        <f>SUM(F24:F26)</f>
        <v>0.40500000000000003</v>
      </c>
      <c r="G27" s="2"/>
    </row>
    <row r="28" spans="1:7" x14ac:dyDescent="0.3">
      <c r="A28" s="5"/>
      <c r="B28" s="6"/>
      <c r="C28" s="6"/>
      <c r="D28" s="6"/>
      <c r="E28" s="6"/>
      <c r="F28" s="6"/>
      <c r="G28" s="6"/>
    </row>
    <row r="29" spans="1:7" x14ac:dyDescent="0.3">
      <c r="A29" s="7"/>
      <c r="B29" s="2" t="s">
        <v>544</v>
      </c>
      <c r="C29" s="2"/>
      <c r="D29" s="2"/>
      <c r="E29" s="11">
        <f>E20+E27</f>
        <v>6642.07</v>
      </c>
      <c r="F29" s="12">
        <f>F20+F27</f>
        <v>0.95839999999999992</v>
      </c>
      <c r="G29" s="2"/>
    </row>
    <row r="30" spans="1:7" x14ac:dyDescent="0.3">
      <c r="A30" s="5"/>
      <c r="B30" s="6"/>
      <c r="C30" s="6"/>
      <c r="D30" s="6"/>
      <c r="E30" s="6"/>
      <c r="F30" s="6"/>
      <c r="G30" s="6"/>
    </row>
    <row r="31" spans="1:7" x14ac:dyDescent="0.3">
      <c r="A31" s="5"/>
      <c r="B31" s="2" t="s">
        <v>262</v>
      </c>
      <c r="C31" s="6"/>
      <c r="D31" s="6"/>
      <c r="E31" s="6"/>
      <c r="F31" s="6"/>
      <c r="G31" s="6"/>
    </row>
    <row r="32" spans="1:7" x14ac:dyDescent="0.3">
      <c r="A32" s="5"/>
      <c r="B32" s="6"/>
      <c r="C32" s="6"/>
      <c r="D32" s="6"/>
      <c r="E32" s="6"/>
      <c r="F32" s="6"/>
      <c r="G32" s="6"/>
    </row>
    <row r="33" spans="1:7" x14ac:dyDescent="0.3">
      <c r="A33" s="7" t="s">
        <v>8</v>
      </c>
      <c r="B33" s="2" t="s">
        <v>263</v>
      </c>
      <c r="C33" s="2"/>
      <c r="D33" s="2"/>
      <c r="E33" s="2" t="s">
        <v>124</v>
      </c>
      <c r="F33" s="2" t="s">
        <v>124</v>
      </c>
      <c r="G33" s="2" t="s">
        <v>124</v>
      </c>
    </row>
    <row r="34" spans="1:7" x14ac:dyDescent="0.3">
      <c r="A34" s="5"/>
      <c r="B34" s="6"/>
      <c r="C34" s="6"/>
      <c r="D34" s="6"/>
      <c r="E34" s="6"/>
      <c r="F34" s="6"/>
      <c r="G34" s="6"/>
    </row>
    <row r="35" spans="1:7" x14ac:dyDescent="0.3">
      <c r="A35" s="7" t="s">
        <v>122</v>
      </c>
      <c r="B35" s="2" t="s">
        <v>264</v>
      </c>
      <c r="C35" s="2"/>
      <c r="D35" s="2"/>
      <c r="E35" s="2" t="s">
        <v>124</v>
      </c>
      <c r="F35" s="2" t="s">
        <v>124</v>
      </c>
      <c r="G35" s="2" t="s">
        <v>124</v>
      </c>
    </row>
    <row r="36" spans="1:7" x14ac:dyDescent="0.3">
      <c r="A36" s="5"/>
      <c r="B36" s="6"/>
      <c r="C36" s="6"/>
      <c r="D36" s="6"/>
      <c r="E36" s="6"/>
      <c r="F36" s="6"/>
      <c r="G36" s="6"/>
    </row>
    <row r="37" spans="1:7" x14ac:dyDescent="0.3">
      <c r="A37" s="7" t="s">
        <v>259</v>
      </c>
      <c r="B37" s="2" t="s">
        <v>265</v>
      </c>
      <c r="C37" s="2"/>
      <c r="D37" s="2"/>
      <c r="E37" s="2" t="s">
        <v>124</v>
      </c>
      <c r="F37" s="2" t="s">
        <v>124</v>
      </c>
      <c r="G37" s="2" t="s">
        <v>124</v>
      </c>
    </row>
    <row r="38" spans="1:7" x14ac:dyDescent="0.3">
      <c r="A38" s="5"/>
      <c r="B38" s="6"/>
      <c r="C38" s="6"/>
      <c r="D38" s="6"/>
      <c r="E38" s="6"/>
      <c r="F38" s="6"/>
      <c r="G38" s="6"/>
    </row>
    <row r="39" spans="1:7" x14ac:dyDescent="0.3">
      <c r="A39" s="7" t="s">
        <v>266</v>
      </c>
      <c r="B39" s="2" t="s">
        <v>267</v>
      </c>
      <c r="C39" s="6"/>
      <c r="D39" s="8"/>
      <c r="E39" s="9">
        <v>292.39</v>
      </c>
      <c r="F39" s="10">
        <v>4.2200000000000001E-2</v>
      </c>
      <c r="G39" s="10">
        <v>5.5E-2</v>
      </c>
    </row>
    <row r="40" spans="1:7" x14ac:dyDescent="0.3">
      <c r="A40" s="5"/>
      <c r="B40" s="6"/>
      <c r="C40" s="6"/>
      <c r="D40" s="6"/>
      <c r="E40" s="6"/>
      <c r="F40" s="6"/>
      <c r="G40" s="6"/>
    </row>
    <row r="41" spans="1:7" x14ac:dyDescent="0.3">
      <c r="A41" s="7"/>
      <c r="B41" s="2" t="s">
        <v>268</v>
      </c>
      <c r="C41" s="2"/>
      <c r="D41" s="2"/>
      <c r="E41" s="11">
        <v>292.39</v>
      </c>
      <c r="F41" s="12">
        <v>4.2200000000000001E-2</v>
      </c>
      <c r="G41" s="2"/>
    </row>
    <row r="42" spans="1:7" x14ac:dyDescent="0.3">
      <c r="A42" s="5"/>
      <c r="B42" s="6"/>
      <c r="C42" s="6"/>
      <c r="D42" s="6"/>
      <c r="E42" s="6"/>
      <c r="F42" s="6"/>
      <c r="G42" s="6"/>
    </row>
    <row r="43" spans="1:7" x14ac:dyDescent="0.3">
      <c r="A43" s="5"/>
      <c r="B43" s="2" t="s">
        <v>129</v>
      </c>
      <c r="C43" s="6"/>
      <c r="D43" s="6"/>
      <c r="E43" s="6"/>
      <c r="F43" s="6"/>
      <c r="G43" s="6"/>
    </row>
    <row r="44" spans="1:7" x14ac:dyDescent="0.3">
      <c r="A44" s="5"/>
      <c r="B44" s="6" t="s">
        <v>130</v>
      </c>
      <c r="C44" s="6"/>
      <c r="D44" s="6"/>
      <c r="E44" s="9">
        <v>-4.4899999999994407</v>
      </c>
      <c r="F44" s="10">
        <v>-5.9999999999992004E-4</v>
      </c>
      <c r="G44" s="6"/>
    </row>
    <row r="45" spans="1:7" x14ac:dyDescent="0.3">
      <c r="A45" s="5"/>
      <c r="B45" s="6"/>
      <c r="C45" s="6"/>
      <c r="D45" s="6"/>
      <c r="E45" s="6"/>
      <c r="F45" s="6"/>
      <c r="G45" s="6"/>
    </row>
    <row r="46" spans="1:7" x14ac:dyDescent="0.3">
      <c r="A46" s="7"/>
      <c r="B46" s="2" t="s">
        <v>131</v>
      </c>
      <c r="C46" s="2"/>
      <c r="D46" s="2"/>
      <c r="E46" s="11">
        <v>6929.97</v>
      </c>
      <c r="F46" s="12">
        <v>1</v>
      </c>
      <c r="G46" s="2"/>
    </row>
    <row r="47" spans="1:7" x14ac:dyDescent="0.3">
      <c r="A47" s="5"/>
      <c r="B47" s="6"/>
      <c r="C47" s="6"/>
      <c r="D47" s="6"/>
      <c r="E47" s="6"/>
      <c r="F47" s="6"/>
      <c r="G47" s="6"/>
    </row>
    <row r="48" spans="1:7" x14ac:dyDescent="0.3">
      <c r="A48" s="16"/>
      <c r="B48" s="15"/>
      <c r="C48" s="15"/>
      <c r="D48" s="15"/>
      <c r="E48" s="15"/>
      <c r="F48" s="15"/>
      <c r="G48" s="19"/>
    </row>
    <row r="49" spans="1:7" x14ac:dyDescent="0.3">
      <c r="A49" s="16"/>
      <c r="B49" s="53" t="s">
        <v>137</v>
      </c>
      <c r="C49" s="53"/>
      <c r="D49" s="53"/>
      <c r="E49" s="53"/>
      <c r="F49" s="53"/>
      <c r="G49" s="54"/>
    </row>
    <row r="50" spans="1:7" x14ac:dyDescent="0.3">
      <c r="A50" s="18" t="s">
        <v>138</v>
      </c>
      <c r="B50" s="53" t="s">
        <v>139</v>
      </c>
      <c r="C50" s="53"/>
      <c r="D50" s="53"/>
      <c r="E50" s="53"/>
      <c r="F50" s="53"/>
      <c r="G50" s="54"/>
    </row>
    <row r="51" spans="1:7" x14ac:dyDescent="0.3">
      <c r="A51" s="18" t="s">
        <v>140</v>
      </c>
      <c r="B51" s="53" t="s">
        <v>143</v>
      </c>
      <c r="C51" s="53"/>
      <c r="D51" s="53"/>
      <c r="E51" s="53"/>
      <c r="F51" s="53"/>
      <c r="G51" s="54"/>
    </row>
    <row r="52" spans="1:7" ht="28.8" x14ac:dyDescent="0.3">
      <c r="A52" s="16"/>
      <c r="B52" s="2" t="s">
        <v>144</v>
      </c>
      <c r="C52" s="2" t="s">
        <v>145</v>
      </c>
      <c r="D52" s="15"/>
      <c r="E52" s="15"/>
      <c r="F52" s="15"/>
      <c r="G52" s="19"/>
    </row>
    <row r="53" spans="1:7" x14ac:dyDescent="0.3">
      <c r="A53" s="16"/>
      <c r="B53" s="6" t="s">
        <v>146</v>
      </c>
      <c r="C53" s="6">
        <v>35.487299999999998</v>
      </c>
      <c r="D53" s="15"/>
      <c r="E53" s="15"/>
      <c r="F53" s="15"/>
      <c r="G53" s="19"/>
    </row>
    <row r="54" spans="1:7" x14ac:dyDescent="0.3">
      <c r="A54" s="16"/>
      <c r="B54" s="6" t="s">
        <v>147</v>
      </c>
      <c r="C54" s="6">
        <v>34.652700000000003</v>
      </c>
      <c r="D54" s="15"/>
      <c r="E54" s="15"/>
      <c r="F54" s="15"/>
      <c r="G54" s="19"/>
    </row>
    <row r="55" spans="1:7" x14ac:dyDescent="0.3">
      <c r="A55" s="18" t="s">
        <v>142</v>
      </c>
      <c r="B55" s="53" t="s">
        <v>750</v>
      </c>
      <c r="C55" s="53"/>
      <c r="D55" s="53"/>
      <c r="E55" s="53"/>
      <c r="F55" s="53"/>
      <c r="G55" s="54"/>
    </row>
    <row r="56" spans="1:7" x14ac:dyDescent="0.3">
      <c r="A56" s="18" t="s">
        <v>148</v>
      </c>
      <c r="B56" s="53" t="s">
        <v>749</v>
      </c>
      <c r="C56" s="53"/>
      <c r="D56" s="53"/>
      <c r="E56" s="53"/>
      <c r="F56" s="53"/>
      <c r="G56" s="54"/>
    </row>
    <row r="57" spans="1:7" x14ac:dyDescent="0.3">
      <c r="A57" s="18" t="s">
        <v>150</v>
      </c>
      <c r="B57" s="53" t="s">
        <v>743</v>
      </c>
      <c r="C57" s="53"/>
      <c r="D57" s="53"/>
      <c r="E57" s="53"/>
      <c r="F57" s="53"/>
      <c r="G57" s="54"/>
    </row>
    <row r="58" spans="1:7" x14ac:dyDescent="0.3">
      <c r="A58" s="18" t="s">
        <v>152</v>
      </c>
      <c r="B58" s="53" t="s">
        <v>753</v>
      </c>
      <c r="C58" s="53"/>
      <c r="D58" s="53"/>
      <c r="E58" s="53"/>
      <c r="F58" s="53"/>
      <c r="G58" s="54"/>
    </row>
    <row r="59" spans="1:7" x14ac:dyDescent="0.3">
      <c r="A59" s="18" t="s">
        <v>154</v>
      </c>
      <c r="B59" s="53" t="s">
        <v>745</v>
      </c>
      <c r="C59" s="53"/>
      <c r="D59" s="53"/>
      <c r="E59" s="53"/>
      <c r="F59" s="53"/>
      <c r="G59" s="54"/>
    </row>
    <row r="60" spans="1:7" x14ac:dyDescent="0.3">
      <c r="A60" s="18" t="s">
        <v>156</v>
      </c>
      <c r="B60" s="53" t="s">
        <v>765</v>
      </c>
      <c r="C60" s="53"/>
      <c r="D60" s="53"/>
      <c r="E60" s="53"/>
      <c r="F60" s="53"/>
      <c r="G60" s="54"/>
    </row>
    <row r="61" spans="1:7" x14ac:dyDescent="0.3">
      <c r="A61" s="18" t="s">
        <v>158</v>
      </c>
      <c r="B61" s="53" t="s">
        <v>766</v>
      </c>
      <c r="C61" s="53"/>
      <c r="D61" s="53"/>
      <c r="E61" s="53"/>
      <c r="F61" s="53"/>
      <c r="G61" s="54"/>
    </row>
    <row r="62" spans="1:7" x14ac:dyDescent="0.3">
      <c r="A62" s="18" t="s">
        <v>159</v>
      </c>
      <c r="B62" s="53" t="s">
        <v>161</v>
      </c>
      <c r="C62" s="53"/>
      <c r="D62" s="53"/>
      <c r="E62" s="53"/>
      <c r="F62" s="53"/>
      <c r="G62" s="54"/>
    </row>
    <row r="63" spans="1:7" x14ac:dyDescent="0.3">
      <c r="A63" s="16" t="s">
        <v>162</v>
      </c>
      <c r="B63" s="53" t="s">
        <v>163</v>
      </c>
      <c r="C63" s="53"/>
      <c r="D63" s="53"/>
      <c r="E63" s="53"/>
      <c r="F63" s="53"/>
      <c r="G63" s="54"/>
    </row>
    <row r="64" spans="1:7" x14ac:dyDescent="0.3">
      <c r="A64" s="16" t="s">
        <v>275</v>
      </c>
      <c r="B64" s="53" t="s">
        <v>276</v>
      </c>
      <c r="C64" s="53"/>
      <c r="D64" s="53"/>
      <c r="E64" s="53"/>
      <c r="F64" s="53"/>
      <c r="G64" s="54"/>
    </row>
    <row r="65" spans="1:7" x14ac:dyDescent="0.3">
      <c r="A65" s="16"/>
      <c r="B65" s="15"/>
      <c r="C65" s="15"/>
      <c r="D65" s="15"/>
      <c r="E65" s="15"/>
      <c r="F65" s="15"/>
      <c r="G65" s="19"/>
    </row>
    <row r="66" spans="1:7" ht="45.45" customHeight="1" x14ac:dyDescent="0.3">
      <c r="A66" s="16"/>
      <c r="B66" s="13" t="s">
        <v>166</v>
      </c>
      <c r="C66" s="15"/>
      <c r="D66" s="67" t="s">
        <v>548</v>
      </c>
      <c r="E66" s="68"/>
      <c r="F66" s="68"/>
      <c r="G66" s="19"/>
    </row>
    <row r="67" spans="1:7" x14ac:dyDescent="0.3">
      <c r="A67" s="16"/>
      <c r="B67" s="14" t="s">
        <v>277</v>
      </c>
      <c r="C67" s="15"/>
      <c r="D67" s="69" t="s">
        <v>279</v>
      </c>
      <c r="E67" s="69"/>
      <c r="F67" s="69"/>
      <c r="G67" s="19"/>
    </row>
    <row r="68" spans="1:7" x14ac:dyDescent="0.3">
      <c r="A68" s="16"/>
      <c r="B68" s="15"/>
      <c r="C68" s="15"/>
      <c r="D68" s="15"/>
      <c r="E68" s="15"/>
      <c r="F68" s="15"/>
      <c r="G68" s="19"/>
    </row>
    <row r="69" spans="1:7" x14ac:dyDescent="0.3">
      <c r="A69" s="16"/>
      <c r="B69" s="15"/>
      <c r="C69" s="15"/>
      <c r="D69" s="15"/>
      <c r="E69" s="15"/>
      <c r="F69" s="15"/>
      <c r="G69" s="19"/>
    </row>
    <row r="70" spans="1:7" x14ac:dyDescent="0.3">
      <c r="A70" s="16"/>
      <c r="B70" s="15"/>
      <c r="C70" s="15"/>
      <c r="D70" s="15"/>
      <c r="E70" s="15"/>
      <c r="F70" s="15"/>
      <c r="G70" s="19"/>
    </row>
    <row r="71" spans="1:7" x14ac:dyDescent="0.3">
      <c r="A71" s="16"/>
      <c r="B71" s="15"/>
      <c r="C71" s="15"/>
      <c r="D71" s="15"/>
      <c r="E71" s="15"/>
      <c r="F71" s="15"/>
      <c r="G71" s="19"/>
    </row>
    <row r="72" spans="1:7" x14ac:dyDescent="0.3">
      <c r="A72" s="16"/>
      <c r="B72" s="15"/>
      <c r="C72" s="15"/>
      <c r="D72" s="15"/>
      <c r="E72" s="15"/>
      <c r="F72" s="15"/>
      <c r="G72" s="19"/>
    </row>
    <row r="73" spans="1:7" x14ac:dyDescent="0.3">
      <c r="A73" s="16"/>
      <c r="B73" s="15"/>
      <c r="C73" s="15"/>
      <c r="D73" s="15"/>
      <c r="E73" s="15"/>
      <c r="F73" s="15"/>
      <c r="G73" s="19"/>
    </row>
    <row r="74" spans="1:7" x14ac:dyDescent="0.3">
      <c r="A74" s="16"/>
      <c r="B74" s="15"/>
      <c r="C74" s="15"/>
      <c r="D74" s="15"/>
      <c r="E74" s="15"/>
      <c r="F74" s="15"/>
      <c r="G74" s="19"/>
    </row>
    <row r="75" spans="1:7" x14ac:dyDescent="0.3">
      <c r="A75" s="16"/>
      <c r="B75" s="15"/>
      <c r="C75" s="15"/>
      <c r="D75" s="15"/>
      <c r="E75" s="15"/>
      <c r="F75" s="15"/>
      <c r="G75" s="19"/>
    </row>
    <row r="76" spans="1:7" x14ac:dyDescent="0.3">
      <c r="A76" s="16"/>
      <c r="B76" s="15"/>
      <c r="C76" s="15"/>
      <c r="D76" s="15"/>
      <c r="E76" s="15"/>
      <c r="F76" s="15"/>
      <c r="G76" s="19"/>
    </row>
    <row r="77" spans="1:7" x14ac:dyDescent="0.3">
      <c r="A77" s="16"/>
      <c r="B77" s="15"/>
      <c r="C77" s="15"/>
      <c r="D77" s="15"/>
      <c r="E77" s="15"/>
      <c r="F77" s="15"/>
      <c r="G77" s="19"/>
    </row>
    <row r="78" spans="1:7" x14ac:dyDescent="0.3">
      <c r="A78" s="16"/>
      <c r="B78" s="15"/>
      <c r="C78" s="15"/>
      <c r="D78" s="15"/>
      <c r="E78" s="15"/>
      <c r="F78" s="15"/>
      <c r="G78" s="19"/>
    </row>
    <row r="79" spans="1:7" x14ac:dyDescent="0.3">
      <c r="A79" s="16"/>
      <c r="B79" s="15"/>
      <c r="C79" s="15"/>
      <c r="D79" s="15"/>
      <c r="E79" s="15"/>
      <c r="F79" s="15"/>
      <c r="G79" s="19"/>
    </row>
    <row r="80" spans="1:7" x14ac:dyDescent="0.3">
      <c r="A80" s="16"/>
      <c r="B80" s="15"/>
      <c r="C80" s="15"/>
      <c r="D80" s="15"/>
      <c r="E80" s="15"/>
      <c r="F80" s="15"/>
      <c r="G80" s="19"/>
    </row>
    <row r="81" spans="1:7" x14ac:dyDescent="0.3">
      <c r="A81" s="16"/>
      <c r="B81" s="15"/>
      <c r="C81" s="15"/>
      <c r="D81" s="15"/>
      <c r="E81" s="15"/>
      <c r="F81" s="15"/>
      <c r="G81" s="19"/>
    </row>
    <row r="82" spans="1:7" x14ac:dyDescent="0.3">
      <c r="A82" s="16"/>
      <c r="B82" s="15"/>
      <c r="C82" s="15"/>
      <c r="D82" s="15"/>
      <c r="E82" s="15"/>
      <c r="F82" s="15"/>
      <c r="G82" s="19"/>
    </row>
    <row r="83" spans="1:7" ht="28.8" x14ac:dyDescent="0.3">
      <c r="A83" s="16"/>
      <c r="B83" s="1" t="s">
        <v>168</v>
      </c>
      <c r="C83" s="15"/>
      <c r="D83" s="70" t="s">
        <v>170</v>
      </c>
      <c r="E83" s="70"/>
      <c r="F83" s="70"/>
      <c r="G83" s="19"/>
    </row>
    <row r="84" spans="1:7" x14ac:dyDescent="0.3">
      <c r="A84" s="16"/>
      <c r="B84" s="15"/>
      <c r="C84" s="15"/>
      <c r="D84" s="15"/>
      <c r="E84" s="15"/>
      <c r="F84" s="15"/>
      <c r="G84" s="19"/>
    </row>
    <row r="85" spans="1:7" x14ac:dyDescent="0.3">
      <c r="A85" s="16"/>
      <c r="B85" s="15"/>
      <c r="C85" s="15"/>
      <c r="D85" s="15"/>
      <c r="E85" s="15"/>
      <c r="F85" s="15"/>
      <c r="G85" s="19"/>
    </row>
    <row r="86" spans="1:7" x14ac:dyDescent="0.3">
      <c r="A86" s="17"/>
      <c r="B86" s="4"/>
      <c r="C86" s="4"/>
      <c r="D86" s="4"/>
      <c r="E86" s="4"/>
      <c r="F86" s="4"/>
      <c r="G86" s="20"/>
    </row>
  </sheetData>
  <mergeCells count="26">
    <mergeCell ref="D67:F67"/>
    <mergeCell ref="D83:F83"/>
    <mergeCell ref="B60:G60"/>
    <mergeCell ref="B61:G61"/>
    <mergeCell ref="B62:G62"/>
    <mergeCell ref="B63:G63"/>
    <mergeCell ref="B64:G64"/>
    <mergeCell ref="D66:F66"/>
    <mergeCell ref="B59:G59"/>
    <mergeCell ref="A7:G7"/>
    <mergeCell ref="A8:G8"/>
    <mergeCell ref="A9:G9"/>
    <mergeCell ref="A10:G10"/>
    <mergeCell ref="B49:G49"/>
    <mergeCell ref="B50:G50"/>
    <mergeCell ref="B51:G51"/>
    <mergeCell ref="B55:G55"/>
    <mergeCell ref="B56:G56"/>
    <mergeCell ref="B57:G57"/>
    <mergeCell ref="B58:G58"/>
    <mergeCell ref="A6:G6"/>
    <mergeCell ref="A1:G1"/>
    <mergeCell ref="A2:G2"/>
    <mergeCell ref="A3:G3"/>
    <mergeCell ref="A4:G4"/>
    <mergeCell ref="A5:G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QLTEVF</vt:lpstr>
      <vt:lpstr>QLF</vt:lpstr>
      <vt:lpstr>QGF</vt:lpstr>
      <vt:lpstr>QNF</vt:lpstr>
      <vt:lpstr>QTSF</vt:lpstr>
      <vt:lpstr>QEFOF</vt:lpstr>
      <vt:lpstr>QGSF</vt:lpstr>
      <vt:lpstr>QMAFOF</vt:lpstr>
      <vt:lpstr>QDBF</vt:lpstr>
      <vt:lpstr>QESG</vt:lpstr>
      <vt:lpstr>QNFOF</vt:lpstr>
      <vt:lpstr>QSCAPF</vt:lpstr>
      <vt:lpstr>QMULTI</vt:lpstr>
      <vt:lpstr>QETHICAL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John Mirza Abid</cp:lastModifiedBy>
  <dcterms:created xsi:type="dcterms:W3CDTF">2025-10-01T16:06:13Z</dcterms:created>
  <dcterms:modified xsi:type="dcterms:W3CDTF">2025-10-15T11:36:07Z</dcterms:modified>
</cp:coreProperties>
</file>