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new_qamc\designs\2024\Emailers\QMF\8Aug24-Monthly Portfolio\excel\"/>
    </mc:Choice>
  </mc:AlternateContent>
  <xr:revisionPtr revIDLastSave="0" documentId="8_{49DFDAA2-16FA-429D-BBF4-EB7347F5C4EA}" xr6:coauthVersionLast="47" xr6:coauthVersionMax="47" xr10:uidLastSave="{00000000-0000-0000-0000-000000000000}"/>
  <bookViews>
    <workbookView xWindow="-108" yWindow="-108" windowWidth="23256" windowHeight="12456" xr2:uid="{26487CFC-4780-4E71-8DD5-7561916CBD09}"/>
  </bookViews>
  <sheets>
    <sheet name="QNF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1" l="1"/>
  <c r="F87" i="11" s="1"/>
  <c r="G72" i="11"/>
  <c r="G87" i="11" s="1"/>
</calcChain>
</file>

<file path=xl/sharedStrings.xml><?xml version="1.0" encoding="utf-8"?>
<sst xmlns="http://schemas.openxmlformats.org/spreadsheetml/2006/main" count="240" uniqueCount="196">
  <si>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</si>
  <si>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</si>
  <si>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</si>
  <si>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</si>
  <si>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</si>
  <si>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</si>
  <si>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</si>
  <si>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</si>
  <si>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</si>
  <si>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</si>
  <si>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</si>
  <si>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</si>
  <si>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</si>
  <si>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Infosys Ltd*</t>
  </si>
  <si>
    <t>INE009A01021</t>
  </si>
  <si>
    <t>IT - Software</t>
  </si>
  <si>
    <t>ICICI Bank Ltd*</t>
  </si>
  <si>
    <t>INE090A01021</t>
  </si>
  <si>
    <t>State Bank of India*</t>
  </si>
  <si>
    <t>INE062A01020</t>
  </si>
  <si>
    <t>Finance</t>
  </si>
  <si>
    <t>INE066A01021</t>
  </si>
  <si>
    <t>Automobiles</t>
  </si>
  <si>
    <t>Insurance</t>
  </si>
  <si>
    <t>INE101A01026</t>
  </si>
  <si>
    <t>INE075A01022</t>
  </si>
  <si>
    <t>Bharti Airtel Ltd*</t>
  </si>
  <si>
    <t>INE397D01024</t>
  </si>
  <si>
    <t>Telecom - Services</t>
  </si>
  <si>
    <t>Kotak Mahindra Bank Ltd</t>
  </si>
  <si>
    <t>INE237A01028</t>
  </si>
  <si>
    <t>Tech Mahindra Ltd</t>
  </si>
  <si>
    <t>INE669C01036</t>
  </si>
  <si>
    <t>INE467B01029</t>
  </si>
  <si>
    <t>Cipla Ltd</t>
  </si>
  <si>
    <t>INE059A01026</t>
  </si>
  <si>
    <t>Pharmaceuticals &amp; Biotechnology</t>
  </si>
  <si>
    <t>INE238A01034</t>
  </si>
  <si>
    <t>Hero MotoCorp Ltd</t>
  </si>
  <si>
    <t>INE158A01026</t>
  </si>
  <si>
    <t>Bajaj Auto Ltd</t>
  </si>
  <si>
    <t>INE917I01010</t>
  </si>
  <si>
    <t>Hindustan Unilever Ltd</t>
  </si>
  <si>
    <t>INE030A01027</t>
  </si>
  <si>
    <t>Diversified FMCG</t>
  </si>
  <si>
    <t>Consumer Durables</t>
  </si>
  <si>
    <t>Tata Steel Ltd</t>
  </si>
  <si>
    <t>INE081A01020</t>
  </si>
  <si>
    <t>Ferrous Metals</t>
  </si>
  <si>
    <t>Cement &amp; Cement Products</t>
  </si>
  <si>
    <t>Tata Motors Ltd</t>
  </si>
  <si>
    <t>INE155A01022</t>
  </si>
  <si>
    <t>Bajaj Finance Ltd</t>
  </si>
  <si>
    <t>INE296A01024</t>
  </si>
  <si>
    <t>IndusInd Bank Ltd</t>
  </si>
  <si>
    <t>INE095A01012</t>
  </si>
  <si>
    <t>Maruti Suzuki India Ltd</t>
  </si>
  <si>
    <t>INE585B01010</t>
  </si>
  <si>
    <t>HCL Technologies Ltd</t>
  </si>
  <si>
    <t>INE860A01027</t>
  </si>
  <si>
    <t>Power Grid Corporation of India Ltd</t>
  </si>
  <si>
    <t>INE752E01010</t>
  </si>
  <si>
    <t>Power</t>
  </si>
  <si>
    <t>Asian Paints Ltd</t>
  </si>
  <si>
    <t>INE021A01026</t>
  </si>
  <si>
    <t>NTPC Ltd</t>
  </si>
  <si>
    <t>INE733E01010</t>
  </si>
  <si>
    <t>Titan Company Ltd</t>
  </si>
  <si>
    <t>INE280A01028</t>
  </si>
  <si>
    <t>Bajaj Finserv Ltd</t>
  </si>
  <si>
    <t>INE918I01026</t>
  </si>
  <si>
    <t>Nestle India Ltd</t>
  </si>
  <si>
    <t>INE239A01024</t>
  </si>
  <si>
    <t>Food Products</t>
  </si>
  <si>
    <t>HDFC Life Insurance Company Ltd</t>
  </si>
  <si>
    <t>INE795G01014</t>
  </si>
  <si>
    <t>Dr. Reddy''s Laboratories Ltd</t>
  </si>
  <si>
    <t>INE089A01023</t>
  </si>
  <si>
    <t>SBI Life Insurance Company Ltd</t>
  </si>
  <si>
    <t>INE123W01016</t>
  </si>
  <si>
    <t>Tata Consumer Products Ltd</t>
  </si>
  <si>
    <t>INE192A01025</t>
  </si>
  <si>
    <t>Agricultural Food &amp; other Products</t>
  </si>
  <si>
    <t>Britannia Industries Ltd</t>
  </si>
  <si>
    <t>INE216A01030</t>
  </si>
  <si>
    <t>Divi''s Laboratories Ltd</t>
  </si>
  <si>
    <t>INE361B01024</t>
  </si>
  <si>
    <t>b)</t>
  </si>
  <si>
    <t>Unlisted</t>
  </si>
  <si>
    <t>NIL</t>
  </si>
  <si>
    <t>Total of all Equity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</si>
  <si>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</si>
  <si>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</si>
  <si>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</si>
  <si>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</si>
  <si>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</si>
  <si>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</si>
  <si>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</si>
  <si>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</si>
  <si>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</si>
  <si>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</si>
  <si>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</si>
  <si>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</si>
  <si>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</si>
  <si>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</si>
  <si>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</si>
  <si>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</si>
  <si>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</si>
  <si>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July 31, 2024 is NIL &amp; its percentage to NAV is NIL.</t>
  </si>
  <si>
    <t>(2)</t>
  </si>
  <si>
    <t>(3)</t>
  </si>
  <si>
    <t>(4)</t>
  </si>
  <si>
    <t>Bonus declared during the period ended July 31, 2024 - NIL</t>
  </si>
  <si>
    <t>(5)</t>
  </si>
  <si>
    <t>Total outstanding exposure in derivative instruments as on July 31, 2024 - NIL</t>
  </si>
  <si>
    <t>(6)</t>
  </si>
  <si>
    <t>Total Market value of investments in Foreign Securities/American Depository Receipts/Global Depository Receipts as on July 31,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</si>
  <si>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</si>
  <si>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</si>
  <si>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</si>
  <si>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</si>
  <si>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</si>
  <si>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</si>
  <si>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</si>
  <si>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July 31, 2024 is NIL</t>
  </si>
  <si>
    <t>(12)</t>
  </si>
  <si>
    <t>(13)</t>
  </si>
  <si>
    <t>*</t>
  </si>
  <si>
    <t>Top ten holdings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</si>
  <si>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</si>
  <si>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</si>
  <si>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</si>
  <si>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</si>
  <si>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</si>
  <si>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July 31, 2024</t>
  </si>
  <si>
    <t>The Risk Level of the Benchmark Index in the Risk O Meter is basis it's constituents as on July 31, 2024</t>
  </si>
  <si>
    <t>Industry +</t>
  </si>
  <si>
    <t>Healthcare Services</t>
  </si>
  <si>
    <t>Wipro Ltd</t>
  </si>
  <si>
    <t>Very High</t>
  </si>
  <si>
    <t>Nifty 50 TRI Tier 1 Benchmark Riskometer</t>
  </si>
  <si>
    <t>Tata Consultancy Services Ltd*</t>
  </si>
  <si>
    <t>Mahindra &amp; Mahindra Ltd</t>
  </si>
  <si>
    <t>Petroleum Products</t>
  </si>
  <si>
    <t>Eicher Motors Ltd</t>
  </si>
  <si>
    <t>Total value and Percentage of illiquid Equity shares - NIL</t>
  </si>
  <si>
    <t>IDCW declared during the period ended July 31, 2024 - NIL</t>
  </si>
  <si>
    <t>Shriram Finance Ltd</t>
  </si>
  <si>
    <t>INE721A01013</t>
  </si>
  <si>
    <t>Reliance Industries Ltd*</t>
  </si>
  <si>
    <t>INE002A01018</t>
  </si>
  <si>
    <t>ITC Ltd*</t>
  </si>
  <si>
    <t>INE154A01025</t>
  </si>
  <si>
    <t>Larsen &amp; Toubro Ltd*</t>
  </si>
  <si>
    <t>INE018A01030</t>
  </si>
  <si>
    <t>Construction</t>
  </si>
  <si>
    <t>Axis Bank Ltd*</t>
  </si>
  <si>
    <t>Sun Pharmaceutical Industries Ltd</t>
  </si>
  <si>
    <t>INE044A01036</t>
  </si>
  <si>
    <t>UltraTech Cement Ltd</t>
  </si>
  <si>
    <t>INE481G01011</t>
  </si>
  <si>
    <t>Oil &amp; Natural Gas Corporation Ltd</t>
  </si>
  <si>
    <t>INE213A01029</t>
  </si>
  <si>
    <t>Oil</t>
  </si>
  <si>
    <t>Coal India Ltd</t>
  </si>
  <si>
    <t>INE522F01014</t>
  </si>
  <si>
    <t>Consumable Fuels</t>
  </si>
  <si>
    <t>Adani Ports and Special Economic Zone Ltd</t>
  </si>
  <si>
    <t>INE742F01042</t>
  </si>
  <si>
    <t>Transport Infrastructure</t>
  </si>
  <si>
    <t>Grasim Industries Ltd</t>
  </si>
  <si>
    <t>INE047A01021</t>
  </si>
  <si>
    <t>Hindalco Industries Ltd</t>
  </si>
  <si>
    <t>INE038A01020</t>
  </si>
  <si>
    <t>Non - Ferrous Metals</t>
  </si>
  <si>
    <t>JSW Steel Ltd</t>
  </si>
  <si>
    <t>INE019A01038</t>
  </si>
  <si>
    <t>Adani Enterprises Ltd</t>
  </si>
  <si>
    <t>INE423A01024</t>
  </si>
  <si>
    <t>Metals &amp; Minerals Trading</t>
  </si>
  <si>
    <t>Bharat Petroleum Corporation Ltd</t>
  </si>
  <si>
    <t>INE029A01011</t>
  </si>
  <si>
    <t>Apollo Hospitals Enterprise Ltd</t>
  </si>
  <si>
    <t>INE437A01024</t>
  </si>
  <si>
    <t>LTIMindtree Ltd</t>
  </si>
  <si>
    <t>INE214T01019</t>
  </si>
  <si>
    <t>Quantum Nifty 50 ETF (An Open Ended Scheme Replicating / Tracking Nifty 50 Index)</t>
  </si>
  <si>
    <t>Monthly Portfolio Statement of the Quantum Nifty 50 ETF for the period ended July 31, 2024</t>
  </si>
  <si>
    <t>Per unit Net Asset Value as on July 31, 2024 (Rs) 2685.7935</t>
  </si>
  <si>
    <t>Portfolio Turnover Ratio (Last One Year) is 9.34%</t>
  </si>
  <si>
    <t>Total Commission for the month ended July 31, 2024 - NIL</t>
  </si>
  <si>
    <t>Total Brokerage for Buying/ Selling of Investments for the month ended July 31, 2024 is Rs.1,080.00</t>
  </si>
  <si>
    <t>Tata Consumer Products Ltd- Rights</t>
  </si>
  <si>
    <t>INE192A20017</t>
  </si>
  <si>
    <t>Grasim Industries Ltd Partly Paid Up FV1</t>
  </si>
  <si>
    <t>IN9047A01029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</si>
</sst>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/>
    <xf numFmtId="10" fontId="0" fillId="0" borderId="6" xfId="0" applyNumberFormat="1" applyBorder="1"/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124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874B5-2FFC-DCC4-795C-FBF5E53BE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2026158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672253</xdr:colOff>
      <xdr:row>111</xdr:row>
      <xdr:rowOff>73237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FFE03390-4175-4F92-BA05-2F2DB272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0586" y="21356320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E59C-820F-4EC4-94ED-0FBBFB2E1578}">
  <dimension ref="A1:H130"/>
  <sheetViews>
    <sheetView tabSelected="1" zoomScale="90" zoomScaleNormal="90" workbookViewId="0">
      <selection sqref="A1:H1"/>
    </sheetView>
  </sheetViews>
  <sheetFormatPr defaultRowHeight="14.4" x14ac:dyDescent="0.3"/>
  <cols>
    <col min="1" max="1" width="5.109375" customWidth="1"/>
    <col min="2" max="2" width="50.6640625" customWidth="1"/>
    <col min="3" max="3" width="17.109375" customWidth="1"/>
    <col min="4" max="4" width="31.88671875" bestFit="1" customWidth="1"/>
    <col min="5" max="5" width="17.109375" customWidth="1"/>
    <col min="6" max="6" width="28.109375" customWidth="1"/>
    <col min="7" max="8" width="17.109375" customWidth="1"/>
  </cols>
  <sheetData>
    <row r="1" spans="1:8" x14ac:dyDescent="0.3">
      <c r="A1" s="33" t="s">
        <v>102</v>
      </c>
      <c r="B1" s="34"/>
      <c r="C1" s="34"/>
      <c r="D1" s="34"/>
      <c r="E1" s="34"/>
      <c r="F1" s="34"/>
      <c r="G1" s="34"/>
      <c r="H1" s="35"/>
    </row>
    <row r="2" spans="1:8" x14ac:dyDescent="0.3">
      <c r="A2" s="36"/>
      <c r="B2" s="37"/>
      <c r="C2" s="37"/>
      <c r="D2" s="37"/>
      <c r="E2" s="37"/>
      <c r="F2" s="37"/>
      <c r="G2" s="37"/>
      <c r="H2" s="38"/>
    </row>
    <row r="3" spans="1:8" x14ac:dyDescent="0.3">
      <c r="A3" s="33" t="s">
        <v>103</v>
      </c>
      <c r="B3" s="34"/>
      <c r="C3" s="34"/>
      <c r="D3" s="34"/>
      <c r="E3" s="34"/>
      <c r="F3" s="34"/>
      <c r="G3" s="34"/>
      <c r="H3" s="35"/>
    </row>
    <row r="4" spans="1:8" x14ac:dyDescent="0.3">
      <c r="A4" s="33" t="s">
        <v>104</v>
      </c>
      <c r="B4" s="34"/>
      <c r="C4" s="34"/>
      <c r="D4" s="34"/>
      <c r="E4" s="34"/>
      <c r="F4" s="34"/>
      <c r="G4" s="34"/>
      <c r="H4" s="35"/>
    </row>
    <row r="5" spans="1:8" x14ac:dyDescent="0.3">
      <c r="A5" s="39" t="s">
        <v>105</v>
      </c>
      <c r="B5" s="40"/>
      <c r="C5" s="40"/>
      <c r="D5" s="40"/>
      <c r="E5" s="40"/>
      <c r="F5" s="40"/>
      <c r="G5" s="40"/>
      <c r="H5" s="41"/>
    </row>
    <row r="6" spans="1:8" x14ac:dyDescent="0.3">
      <c r="A6" s="36"/>
      <c r="B6" s="37"/>
      <c r="C6" s="37"/>
      <c r="D6" s="37"/>
      <c r="E6" s="37"/>
      <c r="F6" s="37"/>
      <c r="G6" s="37"/>
      <c r="H6" s="38"/>
    </row>
    <row r="7" spans="1:8" x14ac:dyDescent="0.3">
      <c r="A7" s="33" t="s">
        <v>186</v>
      </c>
      <c r="B7" s="34"/>
      <c r="C7" s="34"/>
      <c r="D7" s="34"/>
      <c r="E7" s="34"/>
      <c r="F7" s="34"/>
      <c r="G7" s="34"/>
      <c r="H7" s="35"/>
    </row>
    <row r="8" spans="1:8" x14ac:dyDescent="0.3">
      <c r="A8" s="36"/>
      <c r="B8" s="37"/>
      <c r="C8" s="37"/>
      <c r="D8" s="37"/>
      <c r="E8" s="37"/>
      <c r="F8" s="37"/>
      <c r="G8" s="37"/>
      <c r="H8" s="38"/>
    </row>
    <row r="9" spans="1:8" x14ac:dyDescent="0.3">
      <c r="A9" s="33" t="s">
        <v>187</v>
      </c>
      <c r="B9" s="34"/>
      <c r="C9" s="34"/>
      <c r="D9" s="34"/>
      <c r="E9" s="34"/>
      <c r="F9" s="34"/>
      <c r="G9" s="34"/>
      <c r="H9" s="35"/>
    </row>
    <row r="10" spans="1:8" x14ac:dyDescent="0.3">
      <c r="A10" s="42"/>
      <c r="B10" s="43"/>
      <c r="C10" s="43"/>
      <c r="D10" s="43"/>
      <c r="E10" s="43"/>
      <c r="F10" s="43"/>
      <c r="G10" s="43"/>
      <c r="H10" s="44"/>
    </row>
    <row r="11" spans="1:8" s="26" customFormat="1" ht="25.95" customHeight="1" x14ac:dyDescent="0.3">
      <c r="A11" s="25" t="s">
        <v>0</v>
      </c>
      <c r="B11" s="25" t="s">
        <v>1</v>
      </c>
      <c r="C11" s="25" t="s">
        <v>2</v>
      </c>
      <c r="D11" s="25" t="s">
        <v>136</v>
      </c>
      <c r="E11" s="25" t="s">
        <v>3</v>
      </c>
      <c r="F11" s="25" t="s">
        <v>4</v>
      </c>
      <c r="G11" s="25" t="s">
        <v>5</v>
      </c>
      <c r="H11" s="25" t="s">
        <v>6</v>
      </c>
    </row>
    <row r="12" spans="1:8" x14ac:dyDescent="0.3">
      <c r="A12" s="5"/>
      <c r="B12" s="6"/>
      <c r="C12" s="6"/>
      <c r="D12" s="6"/>
      <c r="E12" s="6"/>
      <c r="F12" s="6"/>
      <c r="G12" s="6"/>
      <c r="H12" s="6"/>
    </row>
    <row r="13" spans="1:8" x14ac:dyDescent="0.3">
      <c r="A13" s="5"/>
      <c r="B13" s="2" t="s">
        <v>7</v>
      </c>
      <c r="C13" s="6"/>
      <c r="D13" s="6"/>
      <c r="E13" s="6"/>
      <c r="F13" s="6"/>
      <c r="G13" s="6"/>
      <c r="H13" s="6"/>
    </row>
    <row r="14" spans="1:8" x14ac:dyDescent="0.3">
      <c r="A14" s="5"/>
      <c r="B14" s="6"/>
      <c r="C14" s="6"/>
      <c r="D14" s="6"/>
      <c r="E14" s="6"/>
      <c r="F14" s="6"/>
      <c r="G14" s="6"/>
      <c r="H14" s="6"/>
    </row>
    <row r="15" spans="1:8" x14ac:dyDescent="0.3">
      <c r="A15" s="7" t="s">
        <v>8</v>
      </c>
      <c r="B15" s="2" t="s">
        <v>9</v>
      </c>
      <c r="C15" s="6"/>
      <c r="D15" s="6"/>
      <c r="E15" s="6"/>
      <c r="F15" s="6"/>
      <c r="G15" s="6"/>
      <c r="H15" s="6"/>
    </row>
    <row r="16" spans="1:8" x14ac:dyDescent="0.3">
      <c r="A16" s="5"/>
      <c r="B16" s="6"/>
      <c r="C16" s="6"/>
      <c r="D16" s="6"/>
      <c r="E16" s="6"/>
      <c r="F16" s="6"/>
      <c r="G16" s="6"/>
      <c r="H16" s="6"/>
    </row>
    <row r="17" spans="1:8" x14ac:dyDescent="0.3">
      <c r="A17" s="21">
        <v>1</v>
      </c>
      <c r="B17" s="3" t="s">
        <v>10</v>
      </c>
      <c r="C17" s="3" t="s">
        <v>11</v>
      </c>
      <c r="D17" s="3" t="s">
        <v>12</v>
      </c>
      <c r="E17" s="22">
        <v>40900</v>
      </c>
      <c r="F17" s="23">
        <v>660.84</v>
      </c>
      <c r="G17" s="24">
        <v>0.1103</v>
      </c>
      <c r="H17" s="3"/>
    </row>
    <row r="18" spans="1:8" x14ac:dyDescent="0.3">
      <c r="A18" s="21">
        <v>2</v>
      </c>
      <c r="B18" s="3" t="s">
        <v>149</v>
      </c>
      <c r="C18" s="3" t="s">
        <v>150</v>
      </c>
      <c r="D18" s="3" t="s">
        <v>143</v>
      </c>
      <c r="E18" s="22">
        <v>18365</v>
      </c>
      <c r="F18" s="23">
        <v>552.94000000000005</v>
      </c>
      <c r="G18" s="24">
        <v>9.2299999999999993E-2</v>
      </c>
      <c r="H18" s="3"/>
    </row>
    <row r="19" spans="1:8" x14ac:dyDescent="0.3">
      <c r="A19" s="21">
        <v>3</v>
      </c>
      <c r="B19" s="3" t="s">
        <v>16</v>
      </c>
      <c r="C19" s="3" t="s">
        <v>17</v>
      </c>
      <c r="D19" s="3" t="s">
        <v>12</v>
      </c>
      <c r="E19" s="22">
        <v>38166</v>
      </c>
      <c r="F19" s="23">
        <v>463.68</v>
      </c>
      <c r="G19" s="24">
        <v>7.7399999999999997E-2</v>
      </c>
      <c r="H19" s="3"/>
    </row>
    <row r="20" spans="1:8" x14ac:dyDescent="0.3">
      <c r="A20" s="21">
        <v>4</v>
      </c>
      <c r="B20" s="3" t="s">
        <v>13</v>
      </c>
      <c r="C20" s="3" t="s">
        <v>14</v>
      </c>
      <c r="D20" s="3" t="s">
        <v>15</v>
      </c>
      <c r="E20" s="22">
        <v>19583</v>
      </c>
      <c r="F20" s="23">
        <v>365.86</v>
      </c>
      <c r="G20" s="24">
        <v>6.0999999999999999E-2</v>
      </c>
      <c r="H20" s="3"/>
    </row>
    <row r="21" spans="1:8" x14ac:dyDescent="0.3">
      <c r="A21" s="21">
        <v>5</v>
      </c>
      <c r="B21" s="3" t="s">
        <v>151</v>
      </c>
      <c r="C21" s="3" t="s">
        <v>152</v>
      </c>
      <c r="D21" s="3" t="s">
        <v>44</v>
      </c>
      <c r="E21" s="22">
        <v>49920</v>
      </c>
      <c r="F21" s="23">
        <v>247.28</v>
      </c>
      <c r="G21" s="24">
        <v>4.1300000000000003E-2</v>
      </c>
      <c r="H21" s="3"/>
    </row>
    <row r="22" spans="1:8" x14ac:dyDescent="0.3">
      <c r="A22" s="21">
        <v>6</v>
      </c>
      <c r="B22" s="3" t="s">
        <v>153</v>
      </c>
      <c r="C22" s="3" t="s">
        <v>154</v>
      </c>
      <c r="D22" s="3" t="s">
        <v>155</v>
      </c>
      <c r="E22" s="22">
        <v>6329</v>
      </c>
      <c r="F22" s="23">
        <v>241.45</v>
      </c>
      <c r="G22" s="24">
        <v>4.0300000000000002E-2</v>
      </c>
      <c r="H22" s="3"/>
    </row>
    <row r="23" spans="1:8" x14ac:dyDescent="0.3">
      <c r="A23" s="21">
        <v>7</v>
      </c>
      <c r="B23" s="3" t="s">
        <v>141</v>
      </c>
      <c r="C23" s="3" t="s">
        <v>33</v>
      </c>
      <c r="D23" s="3" t="s">
        <v>15</v>
      </c>
      <c r="E23" s="22">
        <v>5486</v>
      </c>
      <c r="F23" s="23">
        <v>240.58</v>
      </c>
      <c r="G23" s="24">
        <v>4.0099999999999997E-2</v>
      </c>
      <c r="H23" s="3"/>
    </row>
    <row r="24" spans="1:8" x14ac:dyDescent="0.3">
      <c r="A24" s="21">
        <v>8</v>
      </c>
      <c r="B24" s="3" t="s">
        <v>26</v>
      </c>
      <c r="C24" s="3" t="s">
        <v>27</v>
      </c>
      <c r="D24" s="3" t="s">
        <v>28</v>
      </c>
      <c r="E24" s="22">
        <v>14476</v>
      </c>
      <c r="F24" s="23">
        <v>215.92</v>
      </c>
      <c r="G24" s="24">
        <v>3.5999999999999997E-2</v>
      </c>
      <c r="H24" s="3"/>
    </row>
    <row r="25" spans="1:8" x14ac:dyDescent="0.3">
      <c r="A25" s="21">
        <v>9</v>
      </c>
      <c r="B25" s="3" t="s">
        <v>18</v>
      </c>
      <c r="C25" s="3" t="s">
        <v>19</v>
      </c>
      <c r="D25" s="3" t="s">
        <v>12</v>
      </c>
      <c r="E25" s="22">
        <v>20782</v>
      </c>
      <c r="F25" s="23">
        <v>181.3</v>
      </c>
      <c r="G25" s="24">
        <v>3.0300000000000001E-2</v>
      </c>
      <c r="H25" s="3"/>
    </row>
    <row r="26" spans="1:8" x14ac:dyDescent="0.3">
      <c r="A26" s="21">
        <v>10</v>
      </c>
      <c r="B26" s="3" t="s">
        <v>156</v>
      </c>
      <c r="C26" s="3" t="s">
        <v>37</v>
      </c>
      <c r="D26" s="3" t="s">
        <v>12</v>
      </c>
      <c r="E26" s="22">
        <v>15393</v>
      </c>
      <c r="F26" s="23">
        <v>179.5</v>
      </c>
      <c r="G26" s="24">
        <v>0.03</v>
      </c>
      <c r="H26" s="3"/>
    </row>
    <row r="27" spans="1:8" x14ac:dyDescent="0.3">
      <c r="A27" s="21">
        <v>11</v>
      </c>
      <c r="B27" s="3" t="s">
        <v>142</v>
      </c>
      <c r="C27" s="3" t="s">
        <v>24</v>
      </c>
      <c r="D27" s="3" t="s">
        <v>22</v>
      </c>
      <c r="E27" s="22">
        <v>5242</v>
      </c>
      <c r="F27" s="23">
        <v>152.43</v>
      </c>
      <c r="G27" s="24">
        <v>2.5399999999999999E-2</v>
      </c>
      <c r="H27" s="3"/>
    </row>
    <row r="28" spans="1:8" x14ac:dyDescent="0.3">
      <c r="A28" s="21">
        <v>12</v>
      </c>
      <c r="B28" s="3" t="s">
        <v>29</v>
      </c>
      <c r="C28" s="3" t="s">
        <v>30</v>
      </c>
      <c r="D28" s="3" t="s">
        <v>12</v>
      </c>
      <c r="E28" s="22">
        <v>7967</v>
      </c>
      <c r="F28" s="23">
        <v>144.04</v>
      </c>
      <c r="G28" s="24">
        <v>2.4E-2</v>
      </c>
      <c r="H28" s="3"/>
    </row>
    <row r="29" spans="1:8" x14ac:dyDescent="0.3">
      <c r="A29" s="21">
        <v>13</v>
      </c>
      <c r="B29" s="3" t="s">
        <v>42</v>
      </c>
      <c r="C29" s="3" t="s">
        <v>43</v>
      </c>
      <c r="D29" s="3" t="s">
        <v>44</v>
      </c>
      <c r="E29" s="22">
        <v>4835</v>
      </c>
      <c r="F29" s="23">
        <v>130.82</v>
      </c>
      <c r="G29" s="24">
        <v>2.18E-2</v>
      </c>
      <c r="H29" s="3"/>
    </row>
    <row r="30" spans="1:8" x14ac:dyDescent="0.3">
      <c r="A30" s="21">
        <v>14</v>
      </c>
      <c r="B30" s="3" t="s">
        <v>50</v>
      </c>
      <c r="C30" s="3" t="s">
        <v>51</v>
      </c>
      <c r="D30" s="3" t="s">
        <v>22</v>
      </c>
      <c r="E30" s="22">
        <v>9540</v>
      </c>
      <c r="F30" s="23">
        <v>110.34</v>
      </c>
      <c r="G30" s="24">
        <v>1.84E-2</v>
      </c>
      <c r="H30" s="3"/>
    </row>
    <row r="31" spans="1:8" x14ac:dyDescent="0.3">
      <c r="A31" s="21">
        <v>15</v>
      </c>
      <c r="B31" s="3" t="s">
        <v>65</v>
      </c>
      <c r="C31" s="3" t="s">
        <v>66</v>
      </c>
      <c r="D31" s="3" t="s">
        <v>62</v>
      </c>
      <c r="E31" s="22">
        <v>25731</v>
      </c>
      <c r="F31" s="23">
        <v>107.04</v>
      </c>
      <c r="G31" s="24">
        <v>1.7899999999999999E-2</v>
      </c>
      <c r="H31" s="3"/>
    </row>
    <row r="32" spans="1:8" x14ac:dyDescent="0.3">
      <c r="A32" s="21">
        <v>16</v>
      </c>
      <c r="B32" s="3" t="s">
        <v>52</v>
      </c>
      <c r="C32" s="3" t="s">
        <v>53</v>
      </c>
      <c r="D32" s="3" t="s">
        <v>20</v>
      </c>
      <c r="E32" s="22">
        <v>1508</v>
      </c>
      <c r="F32" s="23">
        <v>102.65</v>
      </c>
      <c r="G32" s="24">
        <v>1.7100000000000001E-2</v>
      </c>
      <c r="H32" s="3"/>
    </row>
    <row r="33" spans="1:8" x14ac:dyDescent="0.3">
      <c r="A33" s="21">
        <v>17</v>
      </c>
      <c r="B33" s="3" t="s">
        <v>157</v>
      </c>
      <c r="C33" s="3" t="s">
        <v>158</v>
      </c>
      <c r="D33" s="3" t="s">
        <v>36</v>
      </c>
      <c r="E33" s="22">
        <v>5847</v>
      </c>
      <c r="F33" s="23">
        <v>100.53</v>
      </c>
      <c r="G33" s="24">
        <v>1.6799999999999999E-2</v>
      </c>
      <c r="H33" s="3"/>
    </row>
    <row r="34" spans="1:8" x14ac:dyDescent="0.3">
      <c r="A34" s="21">
        <v>18</v>
      </c>
      <c r="B34" s="3" t="s">
        <v>58</v>
      </c>
      <c r="C34" s="3" t="s">
        <v>59</v>
      </c>
      <c r="D34" s="3" t="s">
        <v>15</v>
      </c>
      <c r="E34" s="22">
        <v>5731</v>
      </c>
      <c r="F34" s="23">
        <v>94.14</v>
      </c>
      <c r="G34" s="24">
        <v>1.5699999999999999E-2</v>
      </c>
      <c r="H34" s="3"/>
    </row>
    <row r="35" spans="1:8" x14ac:dyDescent="0.3">
      <c r="A35" s="21">
        <v>19</v>
      </c>
      <c r="B35" s="3" t="s">
        <v>56</v>
      </c>
      <c r="C35" s="3" t="s">
        <v>57</v>
      </c>
      <c r="D35" s="3" t="s">
        <v>22</v>
      </c>
      <c r="E35" s="22">
        <v>714</v>
      </c>
      <c r="F35" s="23">
        <v>93.65</v>
      </c>
      <c r="G35" s="24">
        <v>1.5599999999999999E-2</v>
      </c>
      <c r="H35" s="3"/>
    </row>
    <row r="36" spans="1:8" x14ac:dyDescent="0.3">
      <c r="A36" s="21">
        <v>20</v>
      </c>
      <c r="B36" s="3" t="s">
        <v>60</v>
      </c>
      <c r="C36" s="3" t="s">
        <v>61</v>
      </c>
      <c r="D36" s="3" t="s">
        <v>62</v>
      </c>
      <c r="E36" s="22">
        <v>24680</v>
      </c>
      <c r="F36" s="23">
        <v>85.94</v>
      </c>
      <c r="G36" s="24">
        <v>1.43E-2</v>
      </c>
      <c r="H36" s="3"/>
    </row>
    <row r="37" spans="1:8" x14ac:dyDescent="0.3">
      <c r="A37" s="21">
        <v>21</v>
      </c>
      <c r="B37" s="3" t="s">
        <v>67</v>
      </c>
      <c r="C37" s="3" t="s">
        <v>68</v>
      </c>
      <c r="D37" s="3" t="s">
        <v>45</v>
      </c>
      <c r="E37" s="22">
        <v>2260</v>
      </c>
      <c r="F37" s="23">
        <v>78.17</v>
      </c>
      <c r="G37" s="24">
        <v>1.2999999999999999E-2</v>
      </c>
      <c r="H37" s="3"/>
    </row>
    <row r="38" spans="1:8" x14ac:dyDescent="0.3">
      <c r="A38" s="21">
        <v>22</v>
      </c>
      <c r="B38" s="3" t="s">
        <v>63</v>
      </c>
      <c r="C38" s="3" t="s">
        <v>64</v>
      </c>
      <c r="D38" s="3" t="s">
        <v>45</v>
      </c>
      <c r="E38" s="22">
        <v>2441</v>
      </c>
      <c r="F38" s="23">
        <v>75.290000000000006</v>
      </c>
      <c r="G38" s="24">
        <v>1.26E-2</v>
      </c>
      <c r="H38" s="3"/>
    </row>
    <row r="39" spans="1:8" x14ac:dyDescent="0.3">
      <c r="A39" s="21">
        <v>23</v>
      </c>
      <c r="B39" s="3" t="s">
        <v>159</v>
      </c>
      <c r="C39" s="3" t="s">
        <v>160</v>
      </c>
      <c r="D39" s="3" t="s">
        <v>49</v>
      </c>
      <c r="E39" s="22">
        <v>625</v>
      </c>
      <c r="F39" s="23">
        <v>74.3</v>
      </c>
      <c r="G39" s="24">
        <v>1.24E-2</v>
      </c>
      <c r="H39" s="3"/>
    </row>
    <row r="40" spans="1:8" x14ac:dyDescent="0.3">
      <c r="A40" s="21">
        <v>24</v>
      </c>
      <c r="B40" s="3" t="s">
        <v>46</v>
      </c>
      <c r="C40" s="3" t="s">
        <v>47</v>
      </c>
      <c r="D40" s="3" t="s">
        <v>48</v>
      </c>
      <c r="E40" s="22">
        <v>44619</v>
      </c>
      <c r="F40" s="23">
        <v>73.77</v>
      </c>
      <c r="G40" s="24">
        <v>1.23E-2</v>
      </c>
      <c r="H40" s="3"/>
    </row>
    <row r="41" spans="1:8" x14ac:dyDescent="0.3">
      <c r="A41" s="21">
        <v>25</v>
      </c>
      <c r="B41" s="3" t="s">
        <v>161</v>
      </c>
      <c r="C41" s="3" t="s">
        <v>162</v>
      </c>
      <c r="D41" s="3" t="s">
        <v>163</v>
      </c>
      <c r="E41" s="22">
        <v>21120</v>
      </c>
      <c r="F41" s="23">
        <v>70.58</v>
      </c>
      <c r="G41" s="24">
        <v>1.18E-2</v>
      </c>
      <c r="H41" s="3"/>
    </row>
    <row r="42" spans="1:8" x14ac:dyDescent="0.3">
      <c r="A42" s="21">
        <v>26</v>
      </c>
      <c r="B42" s="3" t="s">
        <v>164</v>
      </c>
      <c r="C42" s="3" t="s">
        <v>165</v>
      </c>
      <c r="D42" s="3" t="s">
        <v>166</v>
      </c>
      <c r="E42" s="22">
        <v>12348</v>
      </c>
      <c r="F42" s="23">
        <v>64.48</v>
      </c>
      <c r="G42" s="24">
        <v>1.0800000000000001E-2</v>
      </c>
      <c r="H42" s="3"/>
    </row>
    <row r="43" spans="1:8" x14ac:dyDescent="0.3">
      <c r="A43" s="21">
        <v>27</v>
      </c>
      <c r="B43" s="3" t="s">
        <v>167</v>
      </c>
      <c r="C43" s="3" t="s">
        <v>168</v>
      </c>
      <c r="D43" s="3" t="s">
        <v>169</v>
      </c>
      <c r="E43" s="22">
        <v>3977</v>
      </c>
      <c r="F43" s="23">
        <v>62.43</v>
      </c>
      <c r="G43" s="24">
        <v>1.04E-2</v>
      </c>
      <c r="H43" s="3"/>
    </row>
    <row r="44" spans="1:8" x14ac:dyDescent="0.3">
      <c r="A44" s="21">
        <v>28</v>
      </c>
      <c r="B44" s="3" t="s">
        <v>40</v>
      </c>
      <c r="C44" s="3" t="s">
        <v>41</v>
      </c>
      <c r="D44" s="3" t="s">
        <v>22</v>
      </c>
      <c r="E44" s="22">
        <v>606</v>
      </c>
      <c r="F44" s="23">
        <v>58.57</v>
      </c>
      <c r="G44" s="24">
        <v>9.7999999999999997E-3</v>
      </c>
      <c r="H44" s="3"/>
    </row>
    <row r="45" spans="1:8" x14ac:dyDescent="0.3">
      <c r="A45" s="21">
        <v>29</v>
      </c>
      <c r="B45" s="3" t="s">
        <v>170</v>
      </c>
      <c r="C45" s="3" t="s">
        <v>171</v>
      </c>
      <c r="D45" s="3" t="s">
        <v>49</v>
      </c>
      <c r="E45" s="22">
        <v>1997</v>
      </c>
      <c r="F45" s="23">
        <v>55.45</v>
      </c>
      <c r="G45" s="24">
        <v>9.2999999999999992E-3</v>
      </c>
      <c r="H45" s="3"/>
    </row>
    <row r="46" spans="1:8" x14ac:dyDescent="0.3">
      <c r="A46" s="21">
        <v>30</v>
      </c>
      <c r="B46" s="3" t="s">
        <v>31</v>
      </c>
      <c r="C46" s="3" t="s">
        <v>32</v>
      </c>
      <c r="D46" s="3" t="s">
        <v>15</v>
      </c>
      <c r="E46" s="22">
        <v>3441</v>
      </c>
      <c r="F46" s="23">
        <v>53.49</v>
      </c>
      <c r="G46" s="24">
        <v>8.8999999999999999E-3</v>
      </c>
      <c r="H46" s="3"/>
    </row>
    <row r="47" spans="1:8" x14ac:dyDescent="0.3">
      <c r="A47" s="21">
        <v>31</v>
      </c>
      <c r="B47" s="3" t="s">
        <v>172</v>
      </c>
      <c r="C47" s="3" t="s">
        <v>173</v>
      </c>
      <c r="D47" s="3" t="s">
        <v>174</v>
      </c>
      <c r="E47" s="22">
        <v>7910</v>
      </c>
      <c r="F47" s="23">
        <v>52.97</v>
      </c>
      <c r="G47" s="24">
        <v>8.8000000000000005E-3</v>
      </c>
      <c r="H47" s="3"/>
    </row>
    <row r="48" spans="1:8" x14ac:dyDescent="0.3">
      <c r="A48" s="21">
        <v>32</v>
      </c>
      <c r="B48" s="3" t="s">
        <v>54</v>
      </c>
      <c r="C48" s="3" t="s">
        <v>55</v>
      </c>
      <c r="D48" s="3" t="s">
        <v>12</v>
      </c>
      <c r="E48" s="22">
        <v>3585</v>
      </c>
      <c r="F48" s="23">
        <v>51.19</v>
      </c>
      <c r="G48" s="24">
        <v>8.5000000000000006E-3</v>
      </c>
      <c r="H48" s="3"/>
    </row>
    <row r="49" spans="1:8" x14ac:dyDescent="0.3">
      <c r="A49" s="21">
        <v>33</v>
      </c>
      <c r="B49" s="3" t="s">
        <v>69</v>
      </c>
      <c r="C49" s="3" t="s">
        <v>70</v>
      </c>
      <c r="D49" s="3" t="s">
        <v>20</v>
      </c>
      <c r="E49" s="22">
        <v>2939</v>
      </c>
      <c r="F49" s="23">
        <v>48.54</v>
      </c>
      <c r="G49" s="24">
        <v>8.0999999999999996E-3</v>
      </c>
      <c r="H49" s="3"/>
    </row>
    <row r="50" spans="1:8" x14ac:dyDescent="0.3">
      <c r="A50" s="21">
        <v>34</v>
      </c>
      <c r="B50" s="3" t="s">
        <v>175</v>
      </c>
      <c r="C50" s="3" t="s">
        <v>176</v>
      </c>
      <c r="D50" s="3" t="s">
        <v>48</v>
      </c>
      <c r="E50" s="22">
        <v>5165</v>
      </c>
      <c r="F50" s="23">
        <v>47.94</v>
      </c>
      <c r="G50" s="24">
        <v>8.0000000000000002E-3</v>
      </c>
      <c r="H50" s="3"/>
    </row>
    <row r="51" spans="1:8" x14ac:dyDescent="0.3">
      <c r="A51" s="21">
        <v>35</v>
      </c>
      <c r="B51" s="3" t="s">
        <v>71</v>
      </c>
      <c r="C51" s="3" t="s">
        <v>72</v>
      </c>
      <c r="D51" s="3" t="s">
        <v>73</v>
      </c>
      <c r="E51" s="22">
        <v>1932</v>
      </c>
      <c r="F51" s="23">
        <v>47.46</v>
      </c>
      <c r="G51" s="24">
        <v>7.9000000000000008E-3</v>
      </c>
      <c r="H51" s="3"/>
    </row>
    <row r="52" spans="1:8" x14ac:dyDescent="0.3">
      <c r="A52" s="21">
        <v>36</v>
      </c>
      <c r="B52" s="3" t="s">
        <v>177</v>
      </c>
      <c r="C52" s="3" t="s">
        <v>178</v>
      </c>
      <c r="D52" s="3" t="s">
        <v>179</v>
      </c>
      <c r="E52" s="22">
        <v>1420</v>
      </c>
      <c r="F52" s="23">
        <v>45.01</v>
      </c>
      <c r="G52" s="24">
        <v>7.4999999999999997E-3</v>
      </c>
      <c r="H52" s="3"/>
    </row>
    <row r="53" spans="1:8" x14ac:dyDescent="0.3">
      <c r="A53" s="21">
        <v>37</v>
      </c>
      <c r="B53" s="3" t="s">
        <v>76</v>
      </c>
      <c r="C53" s="3" t="s">
        <v>77</v>
      </c>
      <c r="D53" s="3" t="s">
        <v>36</v>
      </c>
      <c r="E53" s="22">
        <v>660</v>
      </c>
      <c r="F53" s="23">
        <v>44.55</v>
      </c>
      <c r="G53" s="24">
        <v>7.4000000000000003E-3</v>
      </c>
      <c r="H53" s="3"/>
    </row>
    <row r="54" spans="1:8" x14ac:dyDescent="0.3">
      <c r="A54" s="21">
        <v>38</v>
      </c>
      <c r="B54" s="3" t="s">
        <v>147</v>
      </c>
      <c r="C54" s="3" t="s">
        <v>148</v>
      </c>
      <c r="D54" s="3" t="s">
        <v>20</v>
      </c>
      <c r="E54" s="22">
        <v>1500</v>
      </c>
      <c r="F54" s="23">
        <v>43.98</v>
      </c>
      <c r="G54" s="24">
        <v>7.3000000000000001E-3</v>
      </c>
      <c r="H54" s="3"/>
    </row>
    <row r="55" spans="1:8" x14ac:dyDescent="0.3">
      <c r="A55" s="21">
        <v>39</v>
      </c>
      <c r="B55" s="3" t="s">
        <v>34</v>
      </c>
      <c r="C55" s="3" t="s">
        <v>35</v>
      </c>
      <c r="D55" s="3" t="s">
        <v>36</v>
      </c>
      <c r="E55" s="22">
        <v>2843</v>
      </c>
      <c r="F55" s="23">
        <v>43.9</v>
      </c>
      <c r="G55" s="24">
        <v>7.3000000000000001E-3</v>
      </c>
      <c r="H55" s="3"/>
    </row>
    <row r="56" spans="1:8" x14ac:dyDescent="0.3">
      <c r="A56" s="21">
        <v>40</v>
      </c>
      <c r="B56" s="3" t="s">
        <v>78</v>
      </c>
      <c r="C56" s="3" t="s">
        <v>79</v>
      </c>
      <c r="D56" s="3" t="s">
        <v>23</v>
      </c>
      <c r="E56" s="22">
        <v>2441</v>
      </c>
      <c r="F56" s="23">
        <v>42.81</v>
      </c>
      <c r="G56" s="24">
        <v>7.1000000000000004E-3</v>
      </c>
      <c r="H56" s="3"/>
    </row>
    <row r="57" spans="1:8" x14ac:dyDescent="0.3">
      <c r="A57" s="21">
        <v>41</v>
      </c>
      <c r="B57" s="3" t="s">
        <v>74</v>
      </c>
      <c r="C57" s="3" t="s">
        <v>75</v>
      </c>
      <c r="D57" s="3" t="s">
        <v>23</v>
      </c>
      <c r="E57" s="22">
        <v>5708</v>
      </c>
      <c r="F57" s="23">
        <v>40.840000000000003</v>
      </c>
      <c r="G57" s="24">
        <v>6.7999999999999996E-3</v>
      </c>
      <c r="H57" s="3"/>
    </row>
    <row r="58" spans="1:8" x14ac:dyDescent="0.3">
      <c r="A58" s="21">
        <v>42</v>
      </c>
      <c r="B58" s="3" t="s">
        <v>80</v>
      </c>
      <c r="C58" s="3" t="s">
        <v>81</v>
      </c>
      <c r="D58" s="3" t="s">
        <v>82</v>
      </c>
      <c r="E58" s="22">
        <v>3406</v>
      </c>
      <c r="F58" s="23">
        <v>40.5</v>
      </c>
      <c r="G58" s="24">
        <v>6.7999999999999996E-3</v>
      </c>
      <c r="H58" s="3"/>
    </row>
    <row r="59" spans="1:8" x14ac:dyDescent="0.3">
      <c r="A59" s="21">
        <v>43</v>
      </c>
      <c r="B59" s="3" t="s">
        <v>138</v>
      </c>
      <c r="C59" s="3" t="s">
        <v>25</v>
      </c>
      <c r="D59" s="3" t="s">
        <v>15</v>
      </c>
      <c r="E59" s="22">
        <v>7647</v>
      </c>
      <c r="F59" s="23">
        <v>39.92</v>
      </c>
      <c r="G59" s="24">
        <v>6.7000000000000002E-3</v>
      </c>
      <c r="H59" s="3"/>
    </row>
    <row r="60" spans="1:8" x14ac:dyDescent="0.3">
      <c r="A60" s="21">
        <v>44</v>
      </c>
      <c r="B60" s="3" t="s">
        <v>38</v>
      </c>
      <c r="C60" s="3" t="s">
        <v>39</v>
      </c>
      <c r="D60" s="3" t="s">
        <v>22</v>
      </c>
      <c r="E60" s="22">
        <v>703</v>
      </c>
      <c r="F60" s="23">
        <v>38.58</v>
      </c>
      <c r="G60" s="24">
        <v>6.4000000000000003E-3</v>
      </c>
      <c r="H60" s="3"/>
    </row>
    <row r="61" spans="1:8" x14ac:dyDescent="0.3">
      <c r="A61" s="21">
        <v>45</v>
      </c>
      <c r="B61" s="3" t="s">
        <v>83</v>
      </c>
      <c r="C61" s="3" t="s">
        <v>84</v>
      </c>
      <c r="D61" s="3" t="s">
        <v>73</v>
      </c>
      <c r="E61" s="22">
        <v>639</v>
      </c>
      <c r="F61" s="23">
        <v>36.96</v>
      </c>
      <c r="G61" s="24">
        <v>6.1999999999999998E-3</v>
      </c>
      <c r="H61" s="3"/>
    </row>
    <row r="62" spans="1:8" x14ac:dyDescent="0.3">
      <c r="A62" s="21">
        <v>46</v>
      </c>
      <c r="B62" s="3" t="s">
        <v>144</v>
      </c>
      <c r="C62" s="3" t="s">
        <v>21</v>
      </c>
      <c r="D62" s="3" t="s">
        <v>22</v>
      </c>
      <c r="E62" s="22">
        <v>742</v>
      </c>
      <c r="F62" s="23">
        <v>36.82</v>
      </c>
      <c r="G62" s="24">
        <v>6.1000000000000004E-3</v>
      </c>
      <c r="H62" s="3"/>
    </row>
    <row r="63" spans="1:8" x14ac:dyDescent="0.3">
      <c r="A63" s="21">
        <v>47</v>
      </c>
      <c r="B63" s="3" t="s">
        <v>180</v>
      </c>
      <c r="C63" s="3" t="s">
        <v>181</v>
      </c>
      <c r="D63" s="3" t="s">
        <v>143</v>
      </c>
      <c r="E63" s="22">
        <v>10452</v>
      </c>
      <c r="F63" s="23">
        <v>36.590000000000003</v>
      </c>
      <c r="G63" s="24">
        <v>6.1000000000000004E-3</v>
      </c>
      <c r="H63" s="3"/>
    </row>
    <row r="64" spans="1:8" x14ac:dyDescent="0.3">
      <c r="A64" s="21">
        <v>48</v>
      </c>
      <c r="B64" s="3" t="s">
        <v>182</v>
      </c>
      <c r="C64" s="3" t="s">
        <v>183</v>
      </c>
      <c r="D64" s="3" t="s">
        <v>137</v>
      </c>
      <c r="E64" s="22">
        <v>545</v>
      </c>
      <c r="F64" s="23">
        <v>36.049999999999997</v>
      </c>
      <c r="G64" s="24">
        <v>6.0000000000000001E-3</v>
      </c>
      <c r="H64" s="3"/>
    </row>
    <row r="65" spans="1:8" x14ac:dyDescent="0.3">
      <c r="A65" s="21">
        <v>49</v>
      </c>
      <c r="B65" s="3" t="s">
        <v>85</v>
      </c>
      <c r="C65" s="3" t="s">
        <v>86</v>
      </c>
      <c r="D65" s="3" t="s">
        <v>36</v>
      </c>
      <c r="E65" s="22">
        <v>690</v>
      </c>
      <c r="F65" s="23">
        <v>33.97</v>
      </c>
      <c r="G65" s="24">
        <v>5.7000000000000002E-3</v>
      </c>
      <c r="H65" s="3"/>
    </row>
    <row r="66" spans="1:8" x14ac:dyDescent="0.3">
      <c r="A66" s="21">
        <v>50</v>
      </c>
      <c r="B66" s="3" t="s">
        <v>184</v>
      </c>
      <c r="C66" s="3" t="s">
        <v>185</v>
      </c>
      <c r="D66" s="3" t="s">
        <v>15</v>
      </c>
      <c r="E66" s="22">
        <v>496</v>
      </c>
      <c r="F66" s="23">
        <v>28.06</v>
      </c>
      <c r="G66" s="24">
        <v>4.7000000000000002E-3</v>
      </c>
      <c r="H66" s="3"/>
    </row>
    <row r="67" spans="1:8" x14ac:dyDescent="0.3">
      <c r="A67" s="21">
        <v>51</v>
      </c>
      <c r="B67" s="3" t="s">
        <v>194</v>
      </c>
      <c r="C67" s="3" t="s">
        <v>195</v>
      </c>
      <c r="D67" s="3" t="s">
        <v>49</v>
      </c>
      <c r="E67" s="22">
        <v>71</v>
      </c>
      <c r="F67" s="23">
        <v>1.33</v>
      </c>
      <c r="G67" s="24">
        <v>2.0000000000000001E-4</v>
      </c>
      <c r="H67" s="3"/>
    </row>
    <row r="68" spans="1:8" x14ac:dyDescent="0.3">
      <c r="A68" s="21">
        <v>52</v>
      </c>
      <c r="B68" s="3" t="s">
        <v>192</v>
      </c>
      <c r="C68" s="3" t="s">
        <v>193</v>
      </c>
      <c r="D68" s="3" t="s">
        <v>82</v>
      </c>
      <c r="E68" s="22">
        <v>131</v>
      </c>
      <c r="F68" s="23">
        <v>0.49</v>
      </c>
      <c r="G68" s="24">
        <v>1E-4</v>
      </c>
      <c r="H68" s="3"/>
    </row>
    <row r="69" spans="1:8" x14ac:dyDescent="0.3">
      <c r="A69" s="5"/>
      <c r="B69" s="6"/>
      <c r="C69" s="6"/>
      <c r="D69" s="6"/>
      <c r="E69" s="6"/>
      <c r="F69" s="6"/>
      <c r="G69" s="6"/>
      <c r="H69" s="6"/>
    </row>
    <row r="70" spans="1:8" x14ac:dyDescent="0.3">
      <c r="A70" s="7" t="s">
        <v>87</v>
      </c>
      <c r="B70" s="2" t="s">
        <v>88</v>
      </c>
      <c r="C70" s="2"/>
      <c r="D70" s="2"/>
      <c r="E70" s="2"/>
      <c r="F70" s="2" t="s">
        <v>89</v>
      </c>
      <c r="G70" s="2" t="s">
        <v>89</v>
      </c>
      <c r="H70" s="2" t="s">
        <v>89</v>
      </c>
    </row>
    <row r="71" spans="1:8" x14ac:dyDescent="0.3">
      <c r="A71" s="5"/>
      <c r="B71" s="6"/>
      <c r="C71" s="6"/>
      <c r="D71" s="6"/>
      <c r="E71" s="6"/>
      <c r="F71" s="6"/>
      <c r="G71" s="6"/>
      <c r="H71" s="6"/>
    </row>
    <row r="72" spans="1:8" x14ac:dyDescent="0.3">
      <c r="A72" s="7"/>
      <c r="B72" s="2" t="s">
        <v>90</v>
      </c>
      <c r="C72" s="2"/>
      <c r="D72" s="2"/>
      <c r="E72" s="2"/>
      <c r="F72" s="11">
        <f>SUM(F17:F68)</f>
        <v>5975.9199999999992</v>
      </c>
      <c r="G72" s="12">
        <f>SUM(G17:G68)</f>
        <v>0.997</v>
      </c>
      <c r="H72" s="2"/>
    </row>
    <row r="73" spans="1:8" x14ac:dyDescent="0.3">
      <c r="A73" s="5"/>
      <c r="B73" s="6"/>
      <c r="C73" s="6"/>
      <c r="D73" s="6"/>
      <c r="E73" s="6"/>
      <c r="F73" s="6"/>
      <c r="G73" s="6"/>
      <c r="H73" s="6"/>
    </row>
    <row r="74" spans="1:8" x14ac:dyDescent="0.3">
      <c r="A74" s="5"/>
      <c r="B74" s="2" t="s">
        <v>92</v>
      </c>
      <c r="C74" s="6"/>
      <c r="D74" s="6"/>
      <c r="E74" s="6"/>
      <c r="F74" s="6"/>
      <c r="G74" s="6"/>
      <c r="H74" s="6"/>
    </row>
    <row r="75" spans="1:8" x14ac:dyDescent="0.3">
      <c r="A75" s="5"/>
      <c r="B75" s="6"/>
      <c r="C75" s="6"/>
      <c r="D75" s="6"/>
      <c r="E75" s="6"/>
      <c r="F75" s="6"/>
      <c r="G75" s="6"/>
      <c r="H75" s="6"/>
    </row>
    <row r="76" spans="1:8" x14ac:dyDescent="0.3">
      <c r="A76" s="7" t="s">
        <v>8</v>
      </c>
      <c r="B76" s="2" t="s">
        <v>93</v>
      </c>
      <c r="C76" s="2"/>
      <c r="D76" s="2"/>
      <c r="E76" s="2"/>
      <c r="F76" s="2" t="s">
        <v>89</v>
      </c>
      <c r="G76" s="2" t="s">
        <v>89</v>
      </c>
      <c r="H76" s="2" t="s">
        <v>89</v>
      </c>
    </row>
    <row r="77" spans="1:8" x14ac:dyDescent="0.3">
      <c r="A77" s="5"/>
      <c r="B77" s="6"/>
      <c r="C77" s="6"/>
      <c r="D77" s="6"/>
      <c r="E77" s="6"/>
      <c r="F77" s="6"/>
      <c r="G77" s="6"/>
      <c r="H77" s="6"/>
    </row>
    <row r="78" spans="1:8" x14ac:dyDescent="0.3">
      <c r="A78" s="7" t="s">
        <v>87</v>
      </c>
      <c r="B78" s="2" t="s">
        <v>94</v>
      </c>
      <c r="C78" s="2"/>
      <c r="D78" s="2"/>
      <c r="E78" s="2"/>
      <c r="F78" s="2" t="s">
        <v>89</v>
      </c>
      <c r="G78" s="2" t="s">
        <v>89</v>
      </c>
      <c r="H78" s="2" t="s">
        <v>89</v>
      </c>
    </row>
    <row r="79" spans="1:8" x14ac:dyDescent="0.3">
      <c r="A79" s="5"/>
      <c r="B79" s="6"/>
      <c r="C79" s="6"/>
      <c r="D79" s="6"/>
      <c r="E79" s="6"/>
      <c r="F79" s="6"/>
      <c r="G79" s="6"/>
      <c r="H79" s="6"/>
    </row>
    <row r="80" spans="1:8" x14ac:dyDescent="0.3">
      <c r="A80" s="7" t="s">
        <v>91</v>
      </c>
      <c r="B80" s="2" t="s">
        <v>95</v>
      </c>
      <c r="C80" s="2"/>
      <c r="D80" s="2"/>
      <c r="E80" s="2"/>
      <c r="F80" s="2" t="s">
        <v>89</v>
      </c>
      <c r="G80" s="2" t="s">
        <v>89</v>
      </c>
      <c r="H80" s="2" t="s">
        <v>89</v>
      </c>
    </row>
    <row r="81" spans="1:8" x14ac:dyDescent="0.3">
      <c r="A81" s="5"/>
      <c r="B81" s="6"/>
      <c r="C81" s="6"/>
      <c r="D81" s="6"/>
      <c r="E81" s="6"/>
      <c r="F81" s="6"/>
      <c r="G81" s="6"/>
      <c r="H81" s="6"/>
    </row>
    <row r="82" spans="1:8" x14ac:dyDescent="0.3">
      <c r="A82" s="7" t="s">
        <v>96</v>
      </c>
      <c r="B82" s="2" t="s">
        <v>97</v>
      </c>
      <c r="C82" s="6"/>
      <c r="D82" s="6"/>
      <c r="E82" s="8"/>
      <c r="F82" s="9">
        <v>4.82</v>
      </c>
      <c r="G82" s="10">
        <v>8.0000000000000004E-4</v>
      </c>
      <c r="H82" s="10">
        <v>6.4000000000000001E-2</v>
      </c>
    </row>
    <row r="83" spans="1:8" x14ac:dyDescent="0.3">
      <c r="A83" s="5"/>
      <c r="B83" s="6"/>
      <c r="C83" s="6"/>
      <c r="D83" s="6"/>
      <c r="E83" s="6"/>
      <c r="F83" s="6"/>
      <c r="G83" s="6"/>
      <c r="H83" s="6"/>
    </row>
    <row r="84" spans="1:8" x14ac:dyDescent="0.3">
      <c r="A84" s="7"/>
      <c r="B84" s="2" t="s">
        <v>98</v>
      </c>
      <c r="C84" s="2"/>
      <c r="D84" s="2"/>
      <c r="E84" s="2"/>
      <c r="F84" s="11">
        <v>4.82</v>
      </c>
      <c r="G84" s="12">
        <v>8.0000000000000004E-4</v>
      </c>
      <c r="H84" s="2"/>
    </row>
    <row r="85" spans="1:8" x14ac:dyDescent="0.3">
      <c r="A85" s="5"/>
      <c r="B85" s="6"/>
      <c r="C85" s="6"/>
      <c r="D85" s="6"/>
      <c r="E85" s="6"/>
      <c r="F85" s="6"/>
      <c r="G85" s="6"/>
      <c r="H85" s="6"/>
    </row>
    <row r="86" spans="1:8" x14ac:dyDescent="0.3">
      <c r="A86" s="5"/>
      <c r="B86" s="2" t="s">
        <v>99</v>
      </c>
      <c r="C86" s="6"/>
      <c r="D86" s="6"/>
      <c r="E86" s="6"/>
      <c r="F86" s="6"/>
      <c r="G86" s="6"/>
      <c r="H86" s="6"/>
    </row>
    <row r="87" spans="1:8" x14ac:dyDescent="0.3">
      <c r="A87" s="5"/>
      <c r="B87" s="6" t="s">
        <v>100</v>
      </c>
      <c r="C87" s="6"/>
      <c r="D87" s="6"/>
      <c r="E87" s="6"/>
      <c r="F87" s="9">
        <f>F89-F82-F72</f>
        <v>12.500862260911163</v>
      </c>
      <c r="G87" s="10">
        <f>G89-G82-G72</f>
        <v>2.1999999999999797E-3</v>
      </c>
      <c r="H87" s="6"/>
    </row>
    <row r="88" spans="1:8" x14ac:dyDescent="0.3">
      <c r="A88" s="5"/>
      <c r="B88" s="6"/>
      <c r="C88" s="6"/>
      <c r="D88" s="6"/>
      <c r="E88" s="6"/>
      <c r="F88" s="6"/>
      <c r="G88" s="6"/>
      <c r="H88" s="6"/>
    </row>
    <row r="89" spans="1:8" x14ac:dyDescent="0.3">
      <c r="A89" s="7"/>
      <c r="B89" s="2" t="s">
        <v>101</v>
      </c>
      <c r="C89" s="2"/>
      <c r="D89" s="2"/>
      <c r="E89" s="2"/>
      <c r="F89" s="11">
        <v>5993.24086226091</v>
      </c>
      <c r="G89" s="12">
        <v>1</v>
      </c>
      <c r="H89" s="2"/>
    </row>
    <row r="90" spans="1:8" x14ac:dyDescent="0.3">
      <c r="A90" s="5"/>
      <c r="B90" s="6"/>
      <c r="C90" s="6"/>
      <c r="D90" s="6"/>
      <c r="E90" s="6"/>
      <c r="F90" s="6"/>
      <c r="G90" s="6"/>
      <c r="H90" s="6"/>
    </row>
    <row r="91" spans="1:8" x14ac:dyDescent="0.3">
      <c r="A91" s="16"/>
      <c r="B91" s="15"/>
      <c r="C91" s="15"/>
      <c r="D91" s="15"/>
      <c r="E91" s="15"/>
      <c r="F91" s="15"/>
      <c r="G91" s="15"/>
      <c r="H91" s="19"/>
    </row>
    <row r="92" spans="1:8" x14ac:dyDescent="0.3">
      <c r="A92" s="16"/>
      <c r="B92" s="28" t="s">
        <v>106</v>
      </c>
      <c r="C92" s="28"/>
      <c r="D92" s="28"/>
      <c r="E92" s="28"/>
      <c r="F92" s="28"/>
      <c r="G92" s="28"/>
      <c r="H92" s="29"/>
    </row>
    <row r="93" spans="1:8" x14ac:dyDescent="0.3">
      <c r="A93" s="18" t="s">
        <v>107</v>
      </c>
      <c r="B93" s="28" t="s">
        <v>108</v>
      </c>
      <c r="C93" s="28"/>
      <c r="D93" s="28"/>
      <c r="E93" s="28"/>
      <c r="F93" s="28"/>
      <c r="G93" s="28"/>
      <c r="H93" s="29"/>
    </row>
    <row r="94" spans="1:8" x14ac:dyDescent="0.3">
      <c r="A94" s="18" t="s">
        <v>109</v>
      </c>
      <c r="B94" s="28" t="s">
        <v>145</v>
      </c>
      <c r="C94" s="28"/>
      <c r="D94" s="28"/>
      <c r="E94" s="28"/>
      <c r="F94" s="28"/>
      <c r="G94" s="28"/>
      <c r="H94" s="29"/>
    </row>
    <row r="95" spans="1:8" x14ac:dyDescent="0.3">
      <c r="A95" s="18" t="s">
        <v>110</v>
      </c>
      <c r="B95" s="28" t="s">
        <v>188</v>
      </c>
      <c r="C95" s="28"/>
      <c r="D95" s="28"/>
      <c r="E95" s="28"/>
      <c r="F95" s="28"/>
      <c r="G95" s="28"/>
      <c r="H95" s="29"/>
    </row>
    <row r="96" spans="1:8" x14ac:dyDescent="0.3">
      <c r="A96" s="18" t="s">
        <v>111</v>
      </c>
      <c r="B96" s="28" t="s">
        <v>146</v>
      </c>
      <c r="C96" s="28"/>
      <c r="D96" s="28"/>
      <c r="E96" s="28"/>
      <c r="F96" s="28"/>
      <c r="G96" s="28"/>
      <c r="H96" s="29"/>
    </row>
    <row r="97" spans="1:8" x14ac:dyDescent="0.3">
      <c r="A97" s="18" t="s">
        <v>113</v>
      </c>
      <c r="B97" s="28" t="s">
        <v>112</v>
      </c>
      <c r="C97" s="28"/>
      <c r="D97" s="28"/>
      <c r="E97" s="28"/>
      <c r="F97" s="28"/>
      <c r="G97" s="28"/>
      <c r="H97" s="29"/>
    </row>
    <row r="98" spans="1:8" x14ac:dyDescent="0.3">
      <c r="A98" s="18" t="s">
        <v>115</v>
      </c>
      <c r="B98" s="28" t="s">
        <v>114</v>
      </c>
      <c r="C98" s="28"/>
      <c r="D98" s="28"/>
      <c r="E98" s="28"/>
      <c r="F98" s="28"/>
      <c r="G98" s="28"/>
      <c r="H98" s="29"/>
    </row>
    <row r="99" spans="1:8" x14ac:dyDescent="0.3">
      <c r="A99" s="18" t="s">
        <v>117</v>
      </c>
      <c r="B99" s="28" t="s">
        <v>116</v>
      </c>
      <c r="C99" s="28"/>
      <c r="D99" s="28"/>
      <c r="E99" s="28"/>
      <c r="F99" s="28"/>
      <c r="G99" s="28"/>
      <c r="H99" s="29"/>
    </row>
    <row r="100" spans="1:8" x14ac:dyDescent="0.3">
      <c r="A100" s="18" t="s">
        <v>119</v>
      </c>
      <c r="B100" s="28" t="s">
        <v>118</v>
      </c>
      <c r="C100" s="28"/>
      <c r="D100" s="28"/>
      <c r="E100" s="28"/>
      <c r="F100" s="28"/>
      <c r="G100" s="28"/>
      <c r="H100" s="29"/>
    </row>
    <row r="101" spans="1:8" x14ac:dyDescent="0.3">
      <c r="A101" s="18" t="s">
        <v>121</v>
      </c>
      <c r="B101" s="28" t="s">
        <v>189</v>
      </c>
      <c r="C101" s="28"/>
      <c r="D101" s="28"/>
      <c r="E101" s="28"/>
      <c r="F101" s="28"/>
      <c r="G101" s="28"/>
      <c r="H101" s="29"/>
    </row>
    <row r="102" spans="1:8" x14ac:dyDescent="0.3">
      <c r="A102" s="18" t="s">
        <v>122</v>
      </c>
      <c r="B102" s="28" t="s">
        <v>120</v>
      </c>
      <c r="C102" s="28"/>
      <c r="D102" s="28"/>
      <c r="E102" s="28"/>
      <c r="F102" s="28"/>
      <c r="G102" s="28"/>
      <c r="H102" s="29"/>
    </row>
    <row r="103" spans="1:8" x14ac:dyDescent="0.3">
      <c r="A103" s="18" t="s">
        <v>123</v>
      </c>
      <c r="B103" s="28" t="s">
        <v>190</v>
      </c>
      <c r="C103" s="28"/>
      <c r="D103" s="28"/>
      <c r="E103" s="28"/>
      <c r="F103" s="28"/>
      <c r="G103" s="28"/>
      <c r="H103" s="29"/>
    </row>
    <row r="104" spans="1:8" x14ac:dyDescent="0.3">
      <c r="A104" s="18" t="s">
        <v>125</v>
      </c>
      <c r="B104" s="28" t="s">
        <v>191</v>
      </c>
      <c r="C104" s="28"/>
      <c r="D104" s="28"/>
      <c r="E104" s="28"/>
      <c r="F104" s="28"/>
      <c r="G104" s="28"/>
      <c r="H104" s="29"/>
    </row>
    <row r="105" spans="1:8" x14ac:dyDescent="0.3">
      <c r="A105" s="18" t="s">
        <v>126</v>
      </c>
      <c r="B105" s="28" t="s">
        <v>124</v>
      </c>
      <c r="C105" s="28"/>
      <c r="D105" s="28"/>
      <c r="E105" s="28"/>
      <c r="F105" s="28"/>
      <c r="G105" s="28"/>
      <c r="H105" s="29"/>
    </row>
    <row r="106" spans="1:8" x14ac:dyDescent="0.3">
      <c r="A106" s="16" t="s">
        <v>127</v>
      </c>
      <c r="B106" s="28" t="s">
        <v>128</v>
      </c>
      <c r="C106" s="28"/>
      <c r="D106" s="28"/>
      <c r="E106" s="28"/>
      <c r="F106" s="28"/>
      <c r="G106" s="28"/>
      <c r="H106" s="29"/>
    </row>
    <row r="107" spans="1:8" x14ac:dyDescent="0.3">
      <c r="A107" s="16" t="s">
        <v>129</v>
      </c>
      <c r="B107" s="28" t="s">
        <v>130</v>
      </c>
      <c r="C107" s="28"/>
      <c r="D107" s="28"/>
      <c r="E107" s="28"/>
      <c r="F107" s="28"/>
      <c r="G107" s="28"/>
      <c r="H107" s="29"/>
    </row>
    <row r="108" spans="1:8" x14ac:dyDescent="0.3">
      <c r="A108" s="16" t="s">
        <v>131</v>
      </c>
      <c r="B108" s="28" t="s">
        <v>132</v>
      </c>
      <c r="C108" s="28"/>
      <c r="D108" s="28"/>
      <c r="E108" s="28"/>
      <c r="F108" s="28"/>
      <c r="G108" s="28"/>
      <c r="H108" s="29"/>
    </row>
    <row r="109" spans="1:8" x14ac:dyDescent="0.3">
      <c r="A109" s="16"/>
      <c r="B109" s="15"/>
      <c r="C109" s="15"/>
      <c r="D109" s="15"/>
      <c r="E109" s="15"/>
      <c r="F109" s="15"/>
      <c r="G109" s="15"/>
      <c r="H109" s="19"/>
    </row>
    <row r="110" spans="1:8" x14ac:dyDescent="0.3">
      <c r="A110" s="16"/>
      <c r="B110" s="13" t="s">
        <v>133</v>
      </c>
      <c r="C110" s="15"/>
      <c r="D110" s="30" t="s">
        <v>140</v>
      </c>
      <c r="E110" s="31"/>
      <c r="F110" s="31"/>
      <c r="G110" s="15"/>
      <c r="H110" s="19"/>
    </row>
    <row r="111" spans="1:8" x14ac:dyDescent="0.3">
      <c r="A111" s="16"/>
      <c r="B111" s="14" t="s">
        <v>139</v>
      </c>
      <c r="C111" s="15"/>
      <c r="D111" s="32" t="s">
        <v>139</v>
      </c>
      <c r="E111" s="32"/>
      <c r="F111" s="32"/>
      <c r="G111" s="15"/>
      <c r="H111" s="19"/>
    </row>
    <row r="112" spans="1:8" x14ac:dyDescent="0.3">
      <c r="A112" s="16"/>
      <c r="B112" s="15"/>
      <c r="C112" s="15"/>
      <c r="D112" s="15"/>
      <c r="E112" s="15"/>
      <c r="F112" s="15"/>
      <c r="G112" s="15"/>
      <c r="H112" s="19"/>
    </row>
    <row r="113" spans="1:8" x14ac:dyDescent="0.3">
      <c r="A113" s="16"/>
      <c r="B113" s="15"/>
      <c r="C113" s="15"/>
      <c r="D113" s="15"/>
      <c r="E113" s="15"/>
      <c r="F113" s="15"/>
      <c r="G113" s="15"/>
      <c r="H113" s="19"/>
    </row>
    <row r="114" spans="1:8" x14ac:dyDescent="0.3">
      <c r="A114" s="16"/>
      <c r="B114" s="15"/>
      <c r="C114" s="15"/>
      <c r="D114" s="15"/>
      <c r="E114" s="15"/>
      <c r="F114" s="15"/>
      <c r="G114" s="15"/>
      <c r="H114" s="19"/>
    </row>
    <row r="115" spans="1:8" x14ac:dyDescent="0.3">
      <c r="A115" s="16"/>
      <c r="B115" s="15"/>
      <c r="C115" s="15"/>
      <c r="D115" s="15"/>
      <c r="E115" s="15"/>
      <c r="F115" s="15"/>
      <c r="G115" s="15"/>
      <c r="H115" s="19"/>
    </row>
    <row r="116" spans="1:8" x14ac:dyDescent="0.3">
      <c r="A116" s="16"/>
      <c r="B116" s="15"/>
      <c r="C116" s="15"/>
      <c r="D116" s="15"/>
      <c r="E116" s="15"/>
      <c r="F116" s="15"/>
      <c r="G116" s="15"/>
      <c r="H116" s="19"/>
    </row>
    <row r="117" spans="1:8" x14ac:dyDescent="0.3">
      <c r="A117" s="16"/>
      <c r="B117" s="15"/>
      <c r="C117" s="15"/>
      <c r="D117" s="15"/>
      <c r="E117" s="15"/>
      <c r="F117" s="15"/>
      <c r="G117" s="15"/>
      <c r="H117" s="19"/>
    </row>
    <row r="118" spans="1:8" x14ac:dyDescent="0.3">
      <c r="A118" s="16"/>
      <c r="B118" s="15"/>
      <c r="C118" s="15"/>
      <c r="D118" s="15"/>
      <c r="E118" s="15"/>
      <c r="F118" s="15"/>
      <c r="G118" s="15"/>
      <c r="H118" s="19"/>
    </row>
    <row r="119" spans="1:8" x14ac:dyDescent="0.3">
      <c r="A119" s="16"/>
      <c r="B119" s="15"/>
      <c r="C119" s="15"/>
      <c r="D119" s="15"/>
      <c r="E119" s="15"/>
      <c r="F119" s="15"/>
      <c r="G119" s="15"/>
      <c r="H119" s="19"/>
    </row>
    <row r="120" spans="1:8" x14ac:dyDescent="0.3">
      <c r="A120" s="16"/>
      <c r="B120" s="15"/>
      <c r="C120" s="15"/>
      <c r="D120" s="15"/>
      <c r="E120" s="15"/>
      <c r="F120" s="15"/>
      <c r="G120" s="15"/>
      <c r="H120" s="19"/>
    </row>
    <row r="121" spans="1:8" x14ac:dyDescent="0.3">
      <c r="A121" s="16"/>
      <c r="B121" s="15"/>
      <c r="C121" s="15"/>
      <c r="D121" s="15"/>
      <c r="E121" s="15"/>
      <c r="F121" s="15"/>
      <c r="G121" s="15"/>
      <c r="H121" s="19"/>
    </row>
    <row r="122" spans="1:8" x14ac:dyDescent="0.3">
      <c r="A122" s="16"/>
      <c r="B122" s="15"/>
      <c r="C122" s="15"/>
      <c r="D122" s="15"/>
      <c r="E122" s="15"/>
      <c r="F122" s="15"/>
      <c r="G122" s="15"/>
      <c r="H122" s="19"/>
    </row>
    <row r="123" spans="1:8" x14ac:dyDescent="0.3">
      <c r="A123" s="16"/>
      <c r="B123" s="15"/>
      <c r="C123" s="15"/>
      <c r="D123" s="15"/>
      <c r="E123" s="15"/>
      <c r="F123" s="15"/>
      <c r="G123" s="15"/>
      <c r="H123" s="19"/>
    </row>
    <row r="124" spans="1:8" x14ac:dyDescent="0.3">
      <c r="A124" s="16"/>
      <c r="B124" s="15"/>
      <c r="C124" s="15"/>
      <c r="D124" s="15"/>
      <c r="E124" s="15"/>
      <c r="F124" s="15"/>
      <c r="G124" s="15"/>
      <c r="H124" s="19"/>
    </row>
    <row r="125" spans="1:8" x14ac:dyDescent="0.3">
      <c r="A125" s="16"/>
      <c r="B125" s="15"/>
      <c r="C125" s="15"/>
      <c r="D125" s="15"/>
      <c r="E125" s="15"/>
      <c r="F125" s="15"/>
      <c r="G125" s="15"/>
      <c r="H125" s="19"/>
    </row>
    <row r="126" spans="1:8" x14ac:dyDescent="0.3">
      <c r="A126" s="16"/>
      <c r="B126" s="15"/>
      <c r="C126" s="15"/>
      <c r="D126" s="15"/>
      <c r="E126" s="15"/>
      <c r="F126" s="15"/>
      <c r="G126" s="15"/>
      <c r="H126" s="19"/>
    </row>
    <row r="127" spans="1:8" ht="28.8" x14ac:dyDescent="0.3">
      <c r="A127" s="16"/>
      <c r="B127" s="1" t="s">
        <v>134</v>
      </c>
      <c r="C127" s="15"/>
      <c r="D127" s="27" t="s">
        <v>135</v>
      </c>
      <c r="E127" s="27"/>
      <c r="F127" s="27"/>
      <c r="G127" s="15"/>
      <c r="H127" s="19"/>
    </row>
    <row r="128" spans="1:8" x14ac:dyDescent="0.3">
      <c r="A128" s="16"/>
      <c r="B128" s="15"/>
      <c r="C128" s="15"/>
      <c r="D128" s="15"/>
      <c r="E128" s="15"/>
      <c r="F128" s="15"/>
      <c r="G128" s="15"/>
      <c r="H128" s="19"/>
    </row>
    <row r="129" spans="1:8" x14ac:dyDescent="0.3">
      <c r="A129" s="16"/>
      <c r="B129" s="15"/>
      <c r="C129" s="15"/>
      <c r="D129" s="15"/>
      <c r="E129" s="15"/>
      <c r="F129" s="15"/>
      <c r="G129" s="15"/>
      <c r="H129" s="19"/>
    </row>
    <row r="130" spans="1:8" x14ac:dyDescent="0.3">
      <c r="A130" s="17"/>
      <c r="B130" s="4"/>
      <c r="C130" s="4"/>
      <c r="D130" s="4"/>
      <c r="E130" s="4"/>
      <c r="F130" s="4"/>
      <c r="G130" s="4"/>
      <c r="H130" s="20"/>
    </row>
  </sheetData>
  <mergeCells count="30">
    <mergeCell ref="A6:H6"/>
    <mergeCell ref="A1:H1"/>
    <mergeCell ref="A2:H2"/>
    <mergeCell ref="A3:H3"/>
    <mergeCell ref="A4:H4"/>
    <mergeCell ref="A5:H5"/>
    <mergeCell ref="B99:H99"/>
    <mergeCell ref="A7:H7"/>
    <mergeCell ref="A8:H8"/>
    <mergeCell ref="A9:H9"/>
    <mergeCell ref="A10:H10"/>
    <mergeCell ref="B92:H92"/>
    <mergeCell ref="B93:H93"/>
    <mergeCell ref="B94:H94"/>
    <mergeCell ref="B95:H95"/>
    <mergeCell ref="B96:H96"/>
    <mergeCell ref="B97:H97"/>
    <mergeCell ref="B98:H98"/>
    <mergeCell ref="D127:F127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D110:F110"/>
    <mergeCell ref="D111:F1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2024-08-03T06:57:22Z</dcterms:created>
  <dcterms:modified xsi:type="dcterms:W3CDTF">2024-08-07T15:27:26Z</dcterms:modified>
</cp:coreProperties>
</file>