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ohn\Desktop\"/>
    </mc:Choice>
  </mc:AlternateContent>
  <xr:revisionPtr revIDLastSave="0" documentId="8_{27425187-DAEB-41D5-B2D6-E3B1103381C5}" xr6:coauthVersionLast="47" xr6:coauthVersionMax="47" xr10:uidLastSave="{00000000-0000-0000-0000-000000000000}"/>
  <bookViews>
    <workbookView xWindow="-120" yWindow="-120" windowWidth="29040" windowHeight="15840" tabRatio="730" xr2:uid="{00000000-000D-0000-FFFF-FFFF00000000}"/>
  </bookViews>
  <sheets>
    <sheet name="Index" sheetId="1" r:id="rId1"/>
    <sheet name="QLTEVF" sheetId="7" r:id="rId2"/>
    <sheet name="QLF" sheetId="8" r:id="rId3"/>
    <sheet name="QGF" sheetId="9" r:id="rId4"/>
    <sheet name="QNF" sheetId="10" r:id="rId5"/>
    <sheet name="QTSF" sheetId="11" r:id="rId6"/>
    <sheet name="QGSF" sheetId="12" r:id="rId7"/>
    <sheet name="QDBF" sheetId="13" r:id="rId8"/>
    <sheet name="QEFOF" sheetId="14" r:id="rId9"/>
    <sheet name="QMAFOF" sheetId="15" r:id="rId10"/>
    <sheet name="QESG" sheetId="16" r:id="rId11"/>
    <sheet name="QNFOF" sheetId="17"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7" l="1"/>
  <c r="F23" i="17"/>
  <c r="E23" i="17"/>
  <c r="F17" i="17"/>
  <c r="E17" i="17"/>
  <c r="E28" i="17" s="1"/>
</calcChain>
</file>

<file path=xl/sharedStrings.xml><?xml version="1.0" encoding="utf-8"?>
<sst xmlns="http://schemas.openxmlformats.org/spreadsheetml/2006/main" count="2064" uniqueCount="892">
  <si>
    <t>Quantum Mutual Fund</t>
  </si>
  <si>
    <t>Quantum Asset Management Company Private Limited</t>
  </si>
  <si>
    <r>
      <rPr>
        <b/>
        <sz val="10"/>
        <rFont val="Arial"/>
        <family val="2"/>
      </rPr>
      <t>Registered Office:</t>
    </r>
    <r>
      <rPr>
        <sz val="10"/>
        <rFont val="Arial"/>
        <family val="2"/>
      </rPr>
      <t xml:space="preserve"> 6th Floor, Hoechst House, Nariman Point, Mumbai – 400021, Maharashtra, India</t>
    </r>
  </si>
  <si>
    <t>Toll Free Helpline.: 1800 22 3863 | Tel No.: 91-22-61447800 | Fax No.: 91-22-22875923 | E-mail: CustomerCare@QuantumAMC.com | Website: www.QuantumMF.com</t>
  </si>
  <si>
    <t>Monthly Portfolio Statement of the Quantum Mutual Fund Schemes for the period ended August 31, 2022</t>
  </si>
  <si>
    <t>Scheme Full Name</t>
  </si>
  <si>
    <t>Scheme Code</t>
  </si>
  <si>
    <t>Quantum Long Term Equity Value Fund</t>
  </si>
  <si>
    <t>QLTEVF</t>
  </si>
  <si>
    <t>Quantum Liquid Fund</t>
  </si>
  <si>
    <t>QLF</t>
  </si>
  <si>
    <t>Quantum Gold Fund</t>
  </si>
  <si>
    <t>QGF</t>
  </si>
  <si>
    <t>Quantum Nifty 50 ETF</t>
  </si>
  <si>
    <t>Quantum Tax Saving Fund</t>
  </si>
  <si>
    <t>QTSF</t>
  </si>
  <si>
    <t>Quantum Gold Savings Fund</t>
  </si>
  <si>
    <t>QGSF</t>
  </si>
  <si>
    <t>Quantum Dynamic Bond Fund</t>
  </si>
  <si>
    <t>QDBF</t>
  </si>
  <si>
    <t>Quantum Equity Fund Of Funds</t>
  </si>
  <si>
    <t>QEFOF</t>
  </si>
  <si>
    <t>Quantum Multi Asset Fund of Funds</t>
  </si>
  <si>
    <t>QMAFOF</t>
  </si>
  <si>
    <t>Quantum India ESG Equity Fund</t>
  </si>
  <si>
    <t>QESG</t>
  </si>
  <si>
    <t>Quantum Nifty 50 ETF Fund of Fund</t>
  </si>
  <si>
    <t>QNFOF</t>
  </si>
  <si>
    <t>ISIN</t>
  </si>
  <si>
    <t>Quantity</t>
  </si>
  <si>
    <t>Rating</t>
  </si>
  <si>
    <t>INE012A01025</t>
  </si>
  <si>
    <t>ACC Ltd</t>
  </si>
  <si>
    <t>Cement &amp; Cement Products</t>
  </si>
  <si>
    <t>INE917I01010</t>
  </si>
  <si>
    <t>Bajaj Auto Ltd</t>
  </si>
  <si>
    <t>Automobiles</t>
  </si>
  <si>
    <t>INE404A01024</t>
  </si>
  <si>
    <t>Capital Markets</t>
  </si>
  <si>
    <t>INE397D01024</t>
  </si>
  <si>
    <t>Bharti Airtel Ltd</t>
  </si>
  <si>
    <t>Telecom - Services</t>
  </si>
  <si>
    <t>INE302A01020</t>
  </si>
  <si>
    <t>Exide Industries Ltd</t>
  </si>
  <si>
    <t>Auto Components</t>
  </si>
  <si>
    <t>INE059A01026</t>
  </si>
  <si>
    <t>Cipla Ltd</t>
  </si>
  <si>
    <t>Pharmaceuticals &amp; Biotechnology</t>
  </si>
  <si>
    <t>INE066A01021</t>
  </si>
  <si>
    <t>INE129A01019</t>
  </si>
  <si>
    <t>Gail (India) Ltd</t>
  </si>
  <si>
    <t>Gas</t>
  </si>
  <si>
    <t>INE246F01010</t>
  </si>
  <si>
    <t>Gujarat State Petronet Ltd</t>
  </si>
  <si>
    <t>INE040A01034</t>
  </si>
  <si>
    <t>Banks</t>
  </si>
  <si>
    <t>INE001A01036</t>
  </si>
  <si>
    <t>Finance</t>
  </si>
  <si>
    <t>INE158A01026</t>
  </si>
  <si>
    <t>Hero MotoCorp Ltd</t>
  </si>
  <si>
    <t>INE090A01021</t>
  </si>
  <si>
    <t>INE763G01038</t>
  </si>
  <si>
    <t>INE095A01012</t>
  </si>
  <si>
    <t>Indusind Bank Ltd</t>
  </si>
  <si>
    <t>INE009A01021</t>
  </si>
  <si>
    <t>IT - Software</t>
  </si>
  <si>
    <t>INE298A01020</t>
  </si>
  <si>
    <t>Cummins India Ltd</t>
  </si>
  <si>
    <t>Industrial Products</t>
  </si>
  <si>
    <t>INE115A01026</t>
  </si>
  <si>
    <t>LIC Housing Finance Ltd</t>
  </si>
  <si>
    <t>INE326A01037</t>
  </si>
  <si>
    <t>Lupin Ltd</t>
  </si>
  <si>
    <t>INE101A01026</t>
  </si>
  <si>
    <t>Mahindra &amp; Mahindra Ltd</t>
  </si>
  <si>
    <t>INE733E01010</t>
  </si>
  <si>
    <t>NTPC Ltd</t>
  </si>
  <si>
    <t>Power</t>
  </si>
  <si>
    <t>INE213A01029</t>
  </si>
  <si>
    <t>Oil &amp; Natural Gas Corporation Ltd</t>
  </si>
  <si>
    <t>Oil</t>
  </si>
  <si>
    <t>INE062A01020</t>
  </si>
  <si>
    <t>State Bank of India</t>
  </si>
  <si>
    <t>INE721A01013</t>
  </si>
  <si>
    <t>Shriram Transport Finance Company Ltd</t>
  </si>
  <si>
    <t>INE467B01029</t>
  </si>
  <si>
    <t>Tata Consultancy Services Ltd</t>
  </si>
  <si>
    <t>INE669C01036</t>
  </si>
  <si>
    <t>Tech Mahindra Ltd</t>
  </si>
  <si>
    <t>INE081A01020</t>
  </si>
  <si>
    <t>Tata Steel Ltd</t>
  </si>
  <si>
    <t>Ferrous Metals</t>
  </si>
  <si>
    <t>INE075A01022</t>
  </si>
  <si>
    <t>Wipro Ltd</t>
  </si>
  <si>
    <t>IN002021Z335</t>
  </si>
  <si>
    <t>364 Days Tbill (MD 10/11/2022)</t>
  </si>
  <si>
    <t>INE476A16TD6</t>
  </si>
  <si>
    <t>CRISIL A1+</t>
  </si>
  <si>
    <t>INE031A08756</t>
  </si>
  <si>
    <t>ICRA AAA</t>
  </si>
  <si>
    <t>INE261F08BQ8</t>
  </si>
  <si>
    <t>CRISIL AAA</t>
  </si>
  <si>
    <t>INE733E07JB6</t>
  </si>
  <si>
    <t>INE733E14BB9</t>
  </si>
  <si>
    <t>INE556F14ID2</t>
  </si>
  <si>
    <t>IN002021Z293</t>
  </si>
  <si>
    <t>IN002022Y013</t>
  </si>
  <si>
    <t>182 Days Tbill (MD 06/10/2022)</t>
  </si>
  <si>
    <t>IN002022X106</t>
  </si>
  <si>
    <t>91 Days Tbill (MD 08/09/2022)</t>
  </si>
  <si>
    <t>IN002022X148</t>
  </si>
  <si>
    <t>91 Days Tbill (MD 06/10/2022)</t>
  </si>
  <si>
    <t>IN002022X163</t>
  </si>
  <si>
    <t>IN002022X205</t>
  </si>
  <si>
    <t>IN002022X213</t>
  </si>
  <si>
    <t>91 Days Tbill (MD 24/11/2022)</t>
  </si>
  <si>
    <t>GOLD</t>
  </si>
  <si>
    <t>INE437A01024</t>
  </si>
  <si>
    <t>Healthcare Services</t>
  </si>
  <si>
    <t>INE021A01026</t>
  </si>
  <si>
    <t>Asian Paints Ltd</t>
  </si>
  <si>
    <t>Consumer Durables</t>
  </si>
  <si>
    <t>INE296A01024</t>
  </si>
  <si>
    <t>Bajaj Finance Ltd</t>
  </si>
  <si>
    <t>INE918I01018</t>
  </si>
  <si>
    <t>Bajaj Finserv Ltd</t>
  </si>
  <si>
    <t>INE029A01011</t>
  </si>
  <si>
    <t>Bharat Petroleum Corp Ltd</t>
  </si>
  <si>
    <t>Petroleum Products</t>
  </si>
  <si>
    <t>INE216A01030</t>
  </si>
  <si>
    <t>Britannia Industries Ltd</t>
  </si>
  <si>
    <t>Food Products</t>
  </si>
  <si>
    <t>INE522F01014</t>
  </si>
  <si>
    <t>Coal India Ltd</t>
  </si>
  <si>
    <t>Consumable Fuels</t>
  </si>
  <si>
    <t>INE361B01024</t>
  </si>
  <si>
    <t>Divis Laboratories Ltd</t>
  </si>
  <si>
    <t>INE089A01023</t>
  </si>
  <si>
    <t>Dr Reddys Laboratories Ltd</t>
  </si>
  <si>
    <t>INE047A01021</t>
  </si>
  <si>
    <t>Grasim Industries Ltd</t>
  </si>
  <si>
    <t>INE860A01027</t>
  </si>
  <si>
    <t>HCL Technologies Ltd</t>
  </si>
  <si>
    <t>INE795G01014</t>
  </si>
  <si>
    <t>Insurance</t>
  </si>
  <si>
    <t>INE038A01020</t>
  </si>
  <si>
    <t>Hindalco Industries Ltd</t>
  </si>
  <si>
    <t>Non - Ferrous Metals</t>
  </si>
  <si>
    <t>INE030A01027</t>
  </si>
  <si>
    <t>Hindustan Unilever Ltd</t>
  </si>
  <si>
    <t>Diversified FMCG</t>
  </si>
  <si>
    <t>INE154A01025</t>
  </si>
  <si>
    <t>INE019A01038</t>
  </si>
  <si>
    <t>JSW Steel Ltd</t>
  </si>
  <si>
    <t>INE237A01028</t>
  </si>
  <si>
    <t>Kotak Mahindra Bank Ltd</t>
  </si>
  <si>
    <t>INE018A01030</t>
  </si>
  <si>
    <t>Construction</t>
  </si>
  <si>
    <t>INE585B01010</t>
  </si>
  <si>
    <t>Maruti Suzuki India Ltd</t>
  </si>
  <si>
    <t>INE742F01042</t>
  </si>
  <si>
    <t>Adani Ports and Special Economic Zone Ltd</t>
  </si>
  <si>
    <t>Transport Infrastructure</t>
  </si>
  <si>
    <t>INE239A01016</t>
  </si>
  <si>
    <t>Nestle India Ltd</t>
  </si>
  <si>
    <t>INE752E01010</t>
  </si>
  <si>
    <t>Power Grid Corporation of India Ltd</t>
  </si>
  <si>
    <t>INE002A01018</t>
  </si>
  <si>
    <t>INE628A01036</t>
  </si>
  <si>
    <t>Fertilizers &amp; Agrochemicals</t>
  </si>
  <si>
    <t>INE070A01015</t>
  </si>
  <si>
    <t>Shree Cement Ltd</t>
  </si>
  <si>
    <t>INE123W01016</t>
  </si>
  <si>
    <t>INE044A01036</t>
  </si>
  <si>
    <t>INE155A01022</t>
  </si>
  <si>
    <t>Tata Motors Ltd</t>
  </si>
  <si>
    <t>INE192A01025</t>
  </si>
  <si>
    <t>Tata Consumer Products Ltd</t>
  </si>
  <si>
    <t>Agricultural Food &amp; other Products</t>
  </si>
  <si>
    <t>INE280A01028</t>
  </si>
  <si>
    <t>INE481G01011</t>
  </si>
  <si>
    <t>Ultratech Cement Ltd</t>
  </si>
  <si>
    <t>INE238A01034</t>
  </si>
  <si>
    <t>Axis Bank Ltd</t>
  </si>
  <si>
    <t>INF082J01408</t>
  </si>
  <si>
    <t>Quantum Gold Fund -Exchange Traded Fund (ETF)</t>
  </si>
  <si>
    <t>INE261F08CA0</t>
  </si>
  <si>
    <t>IN0020130012</t>
  </si>
  <si>
    <t>7.16% GOI (MD 20/05/2023)</t>
  </si>
  <si>
    <t>IN0020170174</t>
  </si>
  <si>
    <t>IN0020180025</t>
  </si>
  <si>
    <t>7.37% GOI (MD 16/04/2023)</t>
  </si>
  <si>
    <t>IN0020200112</t>
  </si>
  <si>
    <t>5.22% GOI (MD 15/06/2025)</t>
  </si>
  <si>
    <t>IN0020210210</t>
  </si>
  <si>
    <t>4.56% GOI (MD 29/11/2023)</t>
  </si>
  <si>
    <t>IN0020220029</t>
  </si>
  <si>
    <t>7.54% GOI (MD 23/05/2036)</t>
  </si>
  <si>
    <t>IN0020220037</t>
  </si>
  <si>
    <t>7.38% GOI (MD 20/06/2027)</t>
  </si>
  <si>
    <t>IN0020220060</t>
  </si>
  <si>
    <t>7.26% GOI (MD 22/08/2032)</t>
  </si>
  <si>
    <t>IN2220140205</t>
  </si>
  <si>
    <t>State Government Securities</t>
  </si>
  <si>
    <t>INF760K01FR2</t>
  </si>
  <si>
    <t>INF760K01EI4</t>
  </si>
  <si>
    <t>INF769K01AX2</t>
  </si>
  <si>
    <t>INF903J01PR9</t>
  </si>
  <si>
    <t>INF174K01LS2</t>
  </si>
  <si>
    <t>INF205K01MV6</t>
  </si>
  <si>
    <t>INF846K01DP8</t>
  </si>
  <si>
    <t>INF789F01TC4</t>
  </si>
  <si>
    <t>INF579M01902</t>
  </si>
  <si>
    <t>INF082J01028</t>
  </si>
  <si>
    <t>INF082J01036</t>
  </si>
  <si>
    <t>INF082J01127</t>
  </si>
  <si>
    <t>INF082J01176</t>
  </si>
  <si>
    <t>INF082J01382</t>
  </si>
  <si>
    <t>INE356A01018</t>
  </si>
  <si>
    <t>Mphasis Ltd</t>
  </si>
  <si>
    <t>INE172A01027</t>
  </si>
  <si>
    <t>Castrol India Ltd</t>
  </si>
  <si>
    <t>INE299U01018</t>
  </si>
  <si>
    <t>INE259A01022</t>
  </si>
  <si>
    <t>Colgate Palmolive India Ltd</t>
  </si>
  <si>
    <t>Personal Products</t>
  </si>
  <si>
    <t>INE016A01026</t>
  </si>
  <si>
    <t>Dabur India Ltd</t>
  </si>
  <si>
    <t>INE600L01024</t>
  </si>
  <si>
    <t>INE102D01028</t>
  </si>
  <si>
    <t>Godrej Consumer Products Ltd</t>
  </si>
  <si>
    <t>INE531A01024</t>
  </si>
  <si>
    <t>Kansai Nerolac Paints Ltd</t>
  </si>
  <si>
    <t>INE176B01034</t>
  </si>
  <si>
    <t>Havells India Ltd</t>
  </si>
  <si>
    <t>INE663F01024</t>
  </si>
  <si>
    <t>Info Edge India Ltd</t>
  </si>
  <si>
    <t>Retailing</t>
  </si>
  <si>
    <t>INE053A01029</t>
  </si>
  <si>
    <t>Leisure Services</t>
  </si>
  <si>
    <t>INE766P01016</t>
  </si>
  <si>
    <t>Transport Services</t>
  </si>
  <si>
    <t>INE196A01026</t>
  </si>
  <si>
    <t>INE323A01026</t>
  </si>
  <si>
    <t>Bosch Ltd</t>
  </si>
  <si>
    <t>INE262H01013</t>
  </si>
  <si>
    <t>Persistent Systems Ltd</t>
  </si>
  <si>
    <t>INE613A01020</t>
  </si>
  <si>
    <t>Rallis India Ltd</t>
  </si>
  <si>
    <t>INE494B01023</t>
  </si>
  <si>
    <t>INE398R01022</t>
  </si>
  <si>
    <t>Syngene International Ltd</t>
  </si>
  <si>
    <t>INE092A01019</t>
  </si>
  <si>
    <t>Chemicals &amp; Petrochemicals</t>
  </si>
  <si>
    <t>INE152A01029</t>
  </si>
  <si>
    <t>Thermax Ltd</t>
  </si>
  <si>
    <t>Electrical Equipment</t>
  </si>
  <si>
    <t>INE226A01021</t>
  </si>
  <si>
    <t>Voltas Ltd</t>
  </si>
  <si>
    <t>INE410B01037</t>
  </si>
  <si>
    <t>INE151A01013</t>
  </si>
  <si>
    <t>Grand Total</t>
  </si>
  <si>
    <t>Quantum Long Term Equity Value Fund (An Open Ended Equity Scheme following a Value Investment Strategy)</t>
  </si>
  <si>
    <t>Monthly Portfolio Statement of the Quantum Long Term Equity Value Fund for the period ended August 31, 2022</t>
  </si>
  <si>
    <t>Sr.No.</t>
  </si>
  <si>
    <t>Name of Instrument</t>
  </si>
  <si>
    <t>Industry +/ Rating</t>
  </si>
  <si>
    <t>Market/ Fair Value ( Rs. in Lakhs)</t>
  </si>
  <si>
    <t>% to NAV</t>
  </si>
  <si>
    <t>Yield to Maturity</t>
  </si>
  <si>
    <t>EQUITY &amp; EQUITY RELATED</t>
  </si>
  <si>
    <t>a)</t>
  </si>
  <si>
    <t>Listed /Awaiting listing on Stock Exchanges</t>
  </si>
  <si>
    <t>b)</t>
  </si>
  <si>
    <t>Unlisted</t>
  </si>
  <si>
    <t>Total of all Equity</t>
  </si>
  <si>
    <t>DEBT INSTRUMENTS</t>
  </si>
  <si>
    <t>Privately Placed/Unlisted</t>
  </si>
  <si>
    <t>c)</t>
  </si>
  <si>
    <t>Securitized Debt Instruments</t>
  </si>
  <si>
    <t>Total of Debt Instruments</t>
  </si>
  <si>
    <t>MONEY MARKET INSTRUMENTS</t>
  </si>
  <si>
    <t>Treasury Bills (T-bill)</t>
  </si>
  <si>
    <t>Sovereign</t>
  </si>
  <si>
    <t>Total of T-Bills</t>
  </si>
  <si>
    <t>TREPS ^</t>
  </si>
  <si>
    <t>Total of Money Market Instruments</t>
  </si>
  <si>
    <t>OTHERS</t>
  </si>
  <si>
    <t>Net Receivable/(payable)</t>
  </si>
  <si>
    <t>Notes:</t>
  </si>
  <si>
    <t>(1)</t>
  </si>
  <si>
    <t>The provisions made for investment in security below investment grade as on August 31, 2022 is NIL &amp; its percentage to NAV is NIL.</t>
  </si>
  <si>
    <t>(2)</t>
  </si>
  <si>
    <t>Total value and Percentage of illiquid Equity shares - NIL</t>
  </si>
  <si>
    <t>(3)</t>
  </si>
  <si>
    <t>Option wise per unit Net Asset Value are as follows:</t>
  </si>
  <si>
    <t>Option</t>
  </si>
  <si>
    <t>As on August 30, 2022 (Rs.)</t>
  </si>
  <si>
    <t>Direct Plan IDCW</t>
  </si>
  <si>
    <t>Direct Plan Growth Option</t>
  </si>
  <si>
    <t>Regular Plan IDCW</t>
  </si>
  <si>
    <t>Regular Plan Growth Option</t>
  </si>
  <si>
    <t>(4)</t>
  </si>
  <si>
    <t>Dividend declared during the period ended August 31, 2022 - NIL</t>
  </si>
  <si>
    <t>(5)</t>
  </si>
  <si>
    <t>Bonus declared during the period ended August 31, 2022 - NIL</t>
  </si>
  <si>
    <t>(6)</t>
  </si>
  <si>
    <t>Total outstanding exposure in derivative instruments as on August 31, 2022 - NIL</t>
  </si>
  <si>
    <t>(7)</t>
  </si>
  <si>
    <t>Total Market value of investments in Foreign Securities/American Depository Receipts/Global Depository Receipts as on August 31, 2022 - NIL</t>
  </si>
  <si>
    <t>(8)</t>
  </si>
  <si>
    <t>The Face Value per unit is Rs.10</t>
  </si>
  <si>
    <t>(9)</t>
  </si>
  <si>
    <t>Portfolio Turnover Ratio (Last One Year) is 16.98%</t>
  </si>
  <si>
    <t>(10)</t>
  </si>
  <si>
    <t>Investment in Fixed Deposits - NIL</t>
  </si>
  <si>
    <t>(11)</t>
  </si>
  <si>
    <t>Total Commission for the month ended August 31, 2022 - Rs.1,23,671.20</t>
  </si>
  <si>
    <t>(12)</t>
  </si>
  <si>
    <t>Total Brokerage for Buying/ Selling of Investments for the month ended August 31, 2022 is Rs.6,35,254.22</t>
  </si>
  <si>
    <t>(13)</t>
  </si>
  <si>
    <t>Details of Repo in Corporate Debt Securities as on August 31, 2022 is NIL</t>
  </si>
  <si>
    <t>*</t>
  </si>
  <si>
    <t>Top ten holdings</t>
  </si>
  <si>
    <t>**</t>
  </si>
  <si>
    <t>Non Traded Securities as per traded data obtain from FIMMDA trading platform/ NSE/ BSE/CCIL NDS-OM</t>
  </si>
  <si>
    <t>^</t>
  </si>
  <si>
    <t>Cash &amp; Cash Equivalents</t>
  </si>
  <si>
    <t>+</t>
  </si>
  <si>
    <t>Industry Classification as recommeded by AMFI</t>
  </si>
  <si>
    <t>Riskometer of the Scheme</t>
  </si>
  <si>
    <t>VERY HIGH</t>
  </si>
  <si>
    <t>The Risk Level of the Scheme in scheme Risk O Meter is basis it's portfolio as on August 31, 2022</t>
  </si>
  <si>
    <t>The Risk Level of the Benchmark Index in the Risk O Meter is basis it's constituents as on August 31, 2022</t>
  </si>
  <si>
    <t>Quantum Liquid Fund (An Open-ended Liquid Scheme. A relatively low interest rate risk and relatively low credit risk)</t>
  </si>
  <si>
    <t>Monthly Portfolio Statement of the Quantum Liquid Fund for the period ended August 31, 2022</t>
  </si>
  <si>
    <t>i)</t>
  </si>
  <si>
    <t>Bonds</t>
  </si>
  <si>
    <t>Total of Bonds</t>
  </si>
  <si>
    <t>Commercial Papers (CP)</t>
  </si>
  <si>
    <t>Total of CPs</t>
  </si>
  <si>
    <t>Certificate of Deposits (CD)</t>
  </si>
  <si>
    <t>Total of CDs</t>
  </si>
  <si>
    <t>d)</t>
  </si>
  <si>
    <t>Total value and percentage of illiquid securities - NIL</t>
  </si>
  <si>
    <t>As on August 31, 2022 (Rs.)</t>
  </si>
  <si>
    <t>Direct Plan Daily IDCW</t>
  </si>
  <si>
    <t>Direct Plan Monthly IDCW</t>
  </si>
  <si>
    <t>Regular Plan Daily IDCW</t>
  </si>
  <si>
    <t>Regular Plan Monthly IDCW</t>
  </si>
  <si>
    <t>Dividend declared during the period ended August 31, 2022</t>
  </si>
  <si>
    <t>Gross Dividend per unit (Rs.)</t>
  </si>
  <si>
    <t>Individual / Non Individual</t>
  </si>
  <si>
    <t>For DIRECT PLAN DAILY IDCW</t>
  </si>
  <si>
    <t>For DIRECT PLAN MONTHLY IDCW</t>
  </si>
  <si>
    <t>For REGULAR PLAN DAILY IDCW</t>
  </si>
  <si>
    <t>For REGULAR PLAN MONTHLY IDCW</t>
  </si>
  <si>
    <t>Average Portfolio Maturity at the end of August 31, 2022 is 34 Days</t>
  </si>
  <si>
    <t>Total Commission for the month ended August 31, 2022 - Rs.12,137.70</t>
  </si>
  <si>
    <t>Total Brokerage for Buying/ Selling of Investments for the month ended August 31, 2022 is Rs.3,500.00</t>
  </si>
  <si>
    <t>LOW TO MODERATE</t>
  </si>
  <si>
    <t>Potential Risk Class Matrix - Quantum Liquid Fund</t>
  </si>
  <si>
    <t>Credit Risk →</t>
  </si>
  <si>
    <t>Relatively Low</t>
  </si>
  <si>
    <t>Moderate</t>
  </si>
  <si>
    <t>Relatively High</t>
  </si>
  <si>
    <t>Interest Rate Risk ↓</t>
  </si>
  <si>
    <t>(Class A)</t>
  </si>
  <si>
    <t>(Class B)</t>
  </si>
  <si>
    <t>(Class C)</t>
  </si>
  <si>
    <t>Relatively Low (Class I)</t>
  </si>
  <si>
    <t>A-I</t>
  </si>
  <si>
    <t>Moderate (Class II)</t>
  </si>
  <si>
    <t>Relatively High (Class III)</t>
  </si>
  <si>
    <t>Quantum Gold Fund (An Open Ended Scheme Replicating / Tracking Gold)</t>
  </si>
  <si>
    <t>Monthly Portfolio Statement of the Quantum Gold Fund for the period ended August 31, 2022</t>
  </si>
  <si>
    <t>Total of Gold</t>
  </si>
  <si>
    <t>Per unit Net Asset Value as on August 30, 2022 (Rs) 43.9404</t>
  </si>
  <si>
    <t>The Face Value per unit is Rs.100</t>
  </si>
  <si>
    <t>Portfolio Turnover Ratio (Last One Year) is 3.83%</t>
  </si>
  <si>
    <t>Total Commission for the month ended August 31, 2022 - NIL</t>
  </si>
  <si>
    <t>Total Brokerage for Buying/ Selling of Investments for the month ended August 31, 2022 is NIL</t>
  </si>
  <si>
    <t>HIGH</t>
  </si>
  <si>
    <t>Quantum Nifty 50 ETF (An Open Ended Scheme Replicating / Tracking Nifty 50 Index)</t>
  </si>
  <si>
    <t>Monthly Portfolio Statement of the Quantum Nifty 50 ETF for the period ended August 31, 2022</t>
  </si>
  <si>
    <t>Per unit Net Asset Value as on August 30, 2022 (Rs) 1,877.4961</t>
  </si>
  <si>
    <t>Portfolio Turnover Ratio (Last One Year) is 1.94%</t>
  </si>
  <si>
    <t>Total Brokerage for Buying/ Selling of Investments for the month ended August 31, 2022 is Rs.36,095.82</t>
  </si>
  <si>
    <t>Quantum Tax Saving Fund (An Open Ended Equity Linked Saving Scheme with a Statutory Lock in of 3 years and Tax Benefit)</t>
  </si>
  <si>
    <t>Monthly Portfolio Statement of the Quantum Tax Saving Fund for the period ended August 31, 2022</t>
  </si>
  <si>
    <t>Portfolio Turnover Ratio (Last One Year) is 14.39%</t>
  </si>
  <si>
    <t>Total Commission for the month ended August 31, 2022 - Rs.50,945.22</t>
  </si>
  <si>
    <t>Total Brokerage for Buying/ Selling of Investments for the month ended August 31, 2022 is Rs.58,112.89</t>
  </si>
  <si>
    <t>Quantum Gold Savings Fund (An Open Ended Fund of Fund Scheme Investing  in Quantum Gold Fund)</t>
  </si>
  <si>
    <t>Monthly Portfolio Statement of the Quantum Gold Savings Fund for the period ended August 31, 2022</t>
  </si>
  <si>
    <t>EXCHANGE TRADED FUND UNITS</t>
  </si>
  <si>
    <t>Total of Exchange Traded Fund Units</t>
  </si>
  <si>
    <t>Portfolio Turnover Ratio (Last One Year) is 10.89%</t>
  </si>
  <si>
    <t>Total Commission for the month ended August 31, 2022 - Rs.18,666.04</t>
  </si>
  <si>
    <t>Total Brokerage for Buying/ Selling of Investments for the month ended August 31, 2022 is Rs.16,316.56</t>
  </si>
  <si>
    <t>Quantum Dynamic Bond Fund (An Open-ended Dynamic Debt Scheme Investing Across Duration. A relatively high interest rate risk and relatively low credit risk)</t>
  </si>
  <si>
    <t>Monthly Portfolio Statement of the Quantum Dynamic Bond Fund for the period ended August 31, 2022</t>
  </si>
  <si>
    <t>ii)</t>
  </si>
  <si>
    <t>Government Securities</t>
  </si>
  <si>
    <t>Total of Government Securities</t>
  </si>
  <si>
    <t>Average Portfolio Maturity at the end of August 31, 2022 is 4.59 Years</t>
  </si>
  <si>
    <t>Total Commission for the month ended August 31, 2022 - Rs.2,560.92</t>
  </si>
  <si>
    <t>MODERATE</t>
  </si>
  <si>
    <t>Potential Risk Class Matrix - Quantum Dynamic Bond Fund</t>
  </si>
  <si>
    <t>A-III</t>
  </si>
  <si>
    <t>Quantum Equity Fund Of Funds  (An Open Ended Fund of Funds scheme Investing in Open Ended Diversified Equity Schemes of Mutual Funds)</t>
  </si>
  <si>
    <t>Monthly Portfolio Statement of the Quantum Equity Fund Of Funds  for the period ended August 31, 2022</t>
  </si>
  <si>
    <t>MUTUAL FUND UNITS</t>
  </si>
  <si>
    <t>Total of Mutual Fund Units</t>
  </si>
  <si>
    <t>Total Commission for the month ended August 31, 2022 - Rs.15,799.81</t>
  </si>
  <si>
    <t>Quantum Multi Asset Fund of Funds (An Open Ended Fund of Funds Scheme Investing in schemes of Quantum Mutual Fund)</t>
  </si>
  <si>
    <t>Monthly Portfolio Statement of the Quantum Multi Asset Fund of Funds for the period ended August 31, 2022</t>
  </si>
  <si>
    <t>A</t>
  </si>
  <si>
    <t>B</t>
  </si>
  <si>
    <t>Total (A+B)</t>
  </si>
  <si>
    <t>Total Commission for the month ended August 31, 2022 - Rs.7,652.58</t>
  </si>
  <si>
    <t>MODERATELY HIGH</t>
  </si>
  <si>
    <t>Quantum India ESG Equity Fund (An Open ended equity scheme investing in companies following Environment, Social and Governance (ESG) theme)</t>
  </si>
  <si>
    <t>Monthly Portfolio Statement of the Quantum India ESG Equity Fund for the period ended August 31, 2022</t>
  </si>
  <si>
    <t>Portfolio Turnover Ratio (Last One Year) is 18.46%</t>
  </si>
  <si>
    <t>Total Commission for the month ended August 31, 2022 - Rs.79,672.88</t>
  </si>
  <si>
    <t>Total Brokerage for Buying/ Selling of Investments for the month ended August 31, 2022 is Rs.60,846.29</t>
  </si>
  <si>
    <t>Quantum Nifty 50 ETF Fund of Fund (An open ended fund of fund scheme investing in units of Quantum Nifty 50 ETF)</t>
  </si>
  <si>
    <t>Monthly Portfolio Statement of the Quantum Nifty 50 ETF Fund of Fund for the period ended August 31, 2022</t>
  </si>
  <si>
    <t>Total Commission for the month ended August 31, 2022 - Rs.527.26</t>
  </si>
  <si>
    <t>Total Brokerage for Buying/ Selling of Investments for the month ended August 31, 2022 is Rs.13,446.09</t>
  </si>
  <si>
    <t>Aditya Birla Sun Life AMC Ltd</t>
  </si>
  <si>
    <t>Eicher Motors Ltd</t>
  </si>
  <si>
    <t>ICICI Securities Ltd</t>
  </si>
  <si>
    <t>Apollo Hospitals Enterprise Ltd</t>
  </si>
  <si>
    <t>HDFC Life Insurance Company Ltd</t>
  </si>
  <si>
    <t>UPL Ltd</t>
  </si>
  <si>
    <t>SBI Life Insurance Company Ltd</t>
  </si>
  <si>
    <t>Sun Pharmaceutical Industries Ltd</t>
  </si>
  <si>
    <t>Titan Company Ltd</t>
  </si>
  <si>
    <t>Crompton Greaves Consumer Electricals Ltd</t>
  </si>
  <si>
    <t>Dr. Lal Pathlabs Ltd</t>
  </si>
  <si>
    <t>The Indian Hotels Company Ltd</t>
  </si>
  <si>
    <t>Mahindra Logistics Ltd</t>
  </si>
  <si>
    <t>Vinati Organics Ltd</t>
  </si>
  <si>
    <t>Tier 1 S&amp;P BSE 500 TRI Benchmark Riskometer</t>
  </si>
  <si>
    <t>Tier 2 S&amp;P BSE 200 TRI Benchmark Riskometer</t>
  </si>
  <si>
    <t>Industry+</t>
  </si>
  <si>
    <t>Tier 1 NIFTY100 ESG TRI Benchmark Riskometer</t>
  </si>
  <si>
    <t>Tier 1 Nifty 50 TRI Benchmark Riskometer</t>
  </si>
  <si>
    <t>Quantum Nifty 50 ETF*</t>
  </si>
  <si>
    <t>Yes Bank Ltd (Lock in 3 years)**</t>
  </si>
  <si>
    <t>Ministry of Finance had come out with  Reconstruction Plan for Yes Bank  in which it was mentioned there shall be a lock-in period of 3 years from the commencement of the  scheme to the extent of 75% of equity shares held in Yes Bank as on 13th March 2020. Scheme had 3,269 Yes Bank shares out of which 25% of holding was sold and balance 75% of holding i.e.2,453 shares are under lock in period for 3 years till 12th March , 2023. As approved by Valuation Committee,  same will be valued at Zero price till lock in period. Post completion of 3 years period, any  realisation value from the sale of 2,453 shares shall be distributed proportionately to the Unit Holder(s) as per their unit balance appearing in unit holder register/Benpos as on 13th March 2020.</t>
  </si>
  <si>
    <t>GOLD .995 Purity 1KG BAR at Mumbai Location</t>
  </si>
  <si>
    <t>GOLD .995 Purity 1KG BAR at Ahmedabad Location</t>
  </si>
  <si>
    <t>GOLD .999 Purity 100 Gram BAR at Ahmedabad Location</t>
  </si>
  <si>
    <t>GOLD .999 Purity 100 Gram BAR at Mumbai Location</t>
  </si>
  <si>
    <t xml:space="preserve">
ESG Scores</t>
  </si>
  <si>
    <t>(14)</t>
  </si>
  <si>
    <t>ICRA A1+</t>
  </si>
  <si>
    <t>Dividend declared was on the face value of Rs.10 per unit. Past performance may or may not be sustained in future. After payment of the dividend, the per unit NAV falls to the extent of pay out and statutory levy, if any.TDS as applicable is being deducted from Gross Dividend as per Finance Act 2020 &amp; investor will receive the Net Dividend.</t>
  </si>
  <si>
    <t>Tier 1 CRISIL Liquid Fund AI Index  Benchmark Riskometer</t>
  </si>
  <si>
    <t>iii)</t>
  </si>
  <si>
    <t>Tier 1 CRISIL Dynamic Bond Fund AIII Index Benchmark Riskometer</t>
  </si>
  <si>
    <t>Tier 1 Domestic Price of Gold Benchmark Riskometer</t>
  </si>
  <si>
    <t>Tier 1 S&amp;P BSE 200 TRI Benchmark Riskometer</t>
  </si>
  <si>
    <t>Tier 1 CRISIL Composite Bond Fund Index (20%) + S&amp;P BSE Total Return Index (40%) + CRISIL Liquid Index(25%) + Domestic Price of Gold (15%) Benchmark Riskometer</t>
  </si>
  <si>
    <t>LOW</t>
  </si>
  <si>
    <t>ESG Score of the Scheme as on August 31, 2022 is 63.67</t>
  </si>
  <si>
    <t>Tata Chemicals Ltd*</t>
  </si>
  <si>
    <t>Tata Consultancy Services Ltd*</t>
  </si>
  <si>
    <t>Housing Development Finance Corporation Ltd*</t>
  </si>
  <si>
    <t>Infosys Ltd*</t>
  </si>
  <si>
    <t>HDFC Bank Ltd*</t>
  </si>
  <si>
    <t>TVS Motor Company Ltd*</t>
  </si>
  <si>
    <t>Tata Communications Ltd*</t>
  </si>
  <si>
    <t>Tata Consumer Products Ltd*</t>
  </si>
  <si>
    <t>Marico Ltd*</t>
  </si>
  <si>
    <t>ICICI Bank Ltd*</t>
  </si>
  <si>
    <t>Mahindra &amp; Mahindra Ltd*</t>
  </si>
  <si>
    <t>State Bank of India*</t>
  </si>
  <si>
    <t>Wipro Ltd*</t>
  </si>
  <si>
    <t>Eicher Motors Ltd*</t>
  </si>
  <si>
    <t>Bajaj Auto Ltd*</t>
  </si>
  <si>
    <t>Hero MotoCorp Ltd*</t>
  </si>
  <si>
    <t>6.99% HUDCO Sr E NCD (MD 11/11/2022)**</t>
  </si>
  <si>
    <t>8.84% NTPC Ltd NCD S47 (MD 04/10/2022)**</t>
  </si>
  <si>
    <t>6.7% NABARD NCD Sr 20H (MD 11/11/2022)**</t>
  </si>
  <si>
    <t>NTPC Limited CP (MD 13/09/2022)**</t>
  </si>
  <si>
    <t>Small India Dev Bank of India CP (MD 31/10/2022)**</t>
  </si>
  <si>
    <t>Canara Bank CD (MD 04/10/2022)**</t>
  </si>
  <si>
    <t>91 Days Tbill (MD 20/10/2022)**</t>
  </si>
  <si>
    <t>91 Days Tbill (MD 17/11/2022)**</t>
  </si>
  <si>
    <t>364 Days Tbill (MD 13/10/2022)**</t>
  </si>
  <si>
    <t>Reliance Industries Ltd*</t>
  </si>
  <si>
    <t>Kotak Mahindra Bank Ltd*</t>
  </si>
  <si>
    <t>ITC Ltd*</t>
  </si>
  <si>
    <t>Hindustan Unilever Ltd*</t>
  </si>
  <si>
    <t>Larsen &amp; Toubro Ltd*</t>
  </si>
  <si>
    <t>Tech Mahindra Ltd*</t>
  </si>
  <si>
    <t>Invesco India Midcap Fund - Direct Plan - Growth Option*</t>
  </si>
  <si>
    <t>Mirae Asset Large Cap Fund - Direct Plan - Growth Option*</t>
  </si>
  <si>
    <t>Sundaram Large and Midcap Fund - Direct Plan - Growth Option*</t>
  </si>
  <si>
    <t>UTI - Flexi Cap Fund - Direct Plan - Growth Option*</t>
  </si>
  <si>
    <t>IIFL Focused Equity Fund - Direct Plan - Growth Option*</t>
  </si>
  <si>
    <t>Canara Robeco Emerging Equities - Direct Plan - Growth Option*</t>
  </si>
  <si>
    <t>Canara Robeco Bluechip Equity Fund - Direct Plan - Growth Option*</t>
  </si>
  <si>
    <t>Axis Bluechip Fund - Direct Plan - Growth Option*</t>
  </si>
  <si>
    <t>Kotak Flexicap Fund - Direct Plan - Growth Option*</t>
  </si>
  <si>
    <t>Quantum Liquid Fund  - Direct Plan - Growth Option*</t>
  </si>
  <si>
    <t>Quantum Dynamic Bond Fund - Direct Plan - Growth Option*</t>
  </si>
  <si>
    <t>Quantum Long Term Equity Value Fund - Direct Plan - Growth Option*</t>
  </si>
  <si>
    <t>Quantum India ESG Equity Fund - Direct Plan - Growth Option*</t>
  </si>
  <si>
    <t>Quantum Gold Fund -Exchange Traded Fund (ETF)*</t>
  </si>
  <si>
    <t>QNF</t>
  </si>
  <si>
    <t>6.4% NABARD Sr 20K NCD (MD 31/07/2023)**</t>
  </si>
  <si>
    <t>7.17% GOI (MD 08/01/2028)**</t>
  </si>
  <si>
    <t>8.06% Maharastra SDL (MD 11/02/2025)**</t>
  </si>
  <si>
    <t>Quantum Equity Fund of Funds (An Open Ended Equity Fund of Funds Scheme)</t>
  </si>
  <si>
    <t>Monthly Portfolio Statement of the Quantum Equity Fund of Funds for the period ended 31 AUGUST 2022</t>
  </si>
  <si>
    <t>Industry+/Rating</t>
  </si>
  <si>
    <t>Market/ Fair Value (Rs. in Lakhs)</t>
  </si>
  <si>
    <t>ICICI Bank Ltd.</t>
  </si>
  <si>
    <t>HDFC Bank Ltd.</t>
  </si>
  <si>
    <t>Infosys Ltd.</t>
  </si>
  <si>
    <t>Reliance Industries Ltd.</t>
  </si>
  <si>
    <t>Bajaj Finance Ltd.</t>
  </si>
  <si>
    <t>Larsen &amp; Toubro Ltd.</t>
  </si>
  <si>
    <t>Axis Bank Ltd.</t>
  </si>
  <si>
    <t>Bharti Airtel Ltd.</t>
  </si>
  <si>
    <t>Avenue Supermarts Ltd.</t>
  </si>
  <si>
    <t>INE192R01011</t>
  </si>
  <si>
    <t>Tata Consultancy Services Ltd.</t>
  </si>
  <si>
    <t>Kotak Mahindra Bank Ltd.</t>
  </si>
  <si>
    <t>Maruti Suzuki India Ltd.</t>
  </si>
  <si>
    <t>Hindustan Unilever Ltd.</t>
  </si>
  <si>
    <t>UltraTech Cement Ltd.</t>
  </si>
  <si>
    <t>Housing Development Finance Corporation Ltd.</t>
  </si>
  <si>
    <t>SRF Ltd.</t>
  </si>
  <si>
    <t>INE647A01010</t>
  </si>
  <si>
    <t>Cholamandalam Investment and Finance Company Ltd.</t>
  </si>
  <si>
    <t>INE121A01024</t>
  </si>
  <si>
    <t>Sun Pharmaceutical Industries Ltd.</t>
  </si>
  <si>
    <t>Bharat Electronics Ltd.</t>
  </si>
  <si>
    <t>INE263A01024</t>
  </si>
  <si>
    <t>Aerospace &amp; Defense</t>
  </si>
  <si>
    <t>Titan Company Ltd.</t>
  </si>
  <si>
    <t>Minda Industries Ltd.</t>
  </si>
  <si>
    <t>INE405E01023</t>
  </si>
  <si>
    <t>Crompton Greaves Consumer Electricals Ltd.</t>
  </si>
  <si>
    <t>Larsen &amp; Toubro Infotech Ltd.</t>
  </si>
  <si>
    <t>INE214T01019</t>
  </si>
  <si>
    <t>Tata Motors Ltd.</t>
  </si>
  <si>
    <t>Ashok Leyland Ltd.</t>
  </si>
  <si>
    <t>INE208A01029</t>
  </si>
  <si>
    <t>Agricultural, Commercial &amp; Construction Vehicles</t>
  </si>
  <si>
    <t>Sona BLW Precision Forgings Ltd.</t>
  </si>
  <si>
    <t>INE073K01018</t>
  </si>
  <si>
    <t>PI Industries Ltd.</t>
  </si>
  <si>
    <t>INE603J01030</t>
  </si>
  <si>
    <t>Gland Pharma Ltd.</t>
  </si>
  <si>
    <t>INE068V01023</t>
  </si>
  <si>
    <t>Page Industries Ltd.</t>
  </si>
  <si>
    <t>INE761H01022</t>
  </si>
  <si>
    <t>Textiles &amp; Apparels</t>
  </si>
  <si>
    <t>Max Financial Services Ltd.</t>
  </si>
  <si>
    <t>INE180A01020</t>
  </si>
  <si>
    <t>Bank of Baroda</t>
  </si>
  <si>
    <t>INE028A01039</t>
  </si>
  <si>
    <t>NTPC Ltd.</t>
  </si>
  <si>
    <t>Divi's Laboratories Ltd.</t>
  </si>
  <si>
    <t>Jubilant Foodworks Ltd.</t>
  </si>
  <si>
    <t>INE797F01020</t>
  </si>
  <si>
    <t>Motherson Sumi Wiring India Ltd.</t>
  </si>
  <si>
    <t>INE0FS801015</t>
  </si>
  <si>
    <t>Mahindra &amp; Mahindra Ltd.</t>
  </si>
  <si>
    <t>Bajaj Finserv Ltd.</t>
  </si>
  <si>
    <t>ABB India Ltd.</t>
  </si>
  <si>
    <t>INE117A01022</t>
  </si>
  <si>
    <t>Max Healthcare Institute Ltd.</t>
  </si>
  <si>
    <t>INE027H01010</t>
  </si>
  <si>
    <t>Bharat Forge Ltd.</t>
  </si>
  <si>
    <t>INE465A01025</t>
  </si>
  <si>
    <t>Balkrishna Industries Ltd.</t>
  </si>
  <si>
    <t>INE787D01026</t>
  </si>
  <si>
    <t>Atul Ltd.</t>
  </si>
  <si>
    <t>INE100A01010</t>
  </si>
  <si>
    <t>Abbott India Ltd.</t>
  </si>
  <si>
    <t>INE358A01014</t>
  </si>
  <si>
    <t>ITC Ltd.</t>
  </si>
  <si>
    <t>Coforge Ltd.</t>
  </si>
  <si>
    <t>INE591G01017</t>
  </si>
  <si>
    <t>Astral Ltd.</t>
  </si>
  <si>
    <t>INE006I01046</t>
  </si>
  <si>
    <t>Dr. Reddy's Laboratories Ltd.</t>
  </si>
  <si>
    <t>Aavas Financiers Ltd.</t>
  </si>
  <si>
    <t>INE216P01012</t>
  </si>
  <si>
    <t>Info Edge (India) Ltd.</t>
  </si>
  <si>
    <t>Vinati Organics Ltd.</t>
  </si>
  <si>
    <t>Asian Paints Ltd.</t>
  </si>
  <si>
    <t>AU Small Finance Bank Ltd.</t>
  </si>
  <si>
    <t>INE949L01017</t>
  </si>
  <si>
    <t>Jindal Steel &amp; Power Ltd.</t>
  </si>
  <si>
    <t>INE749A01030</t>
  </si>
  <si>
    <t>Ipca Laboratories Ltd.</t>
  </si>
  <si>
    <t>INE571A01038</t>
  </si>
  <si>
    <t>Navin Fluorine International Ltd.</t>
  </si>
  <si>
    <t>INE048G01026</t>
  </si>
  <si>
    <t>Bajaj Auto Ltd.</t>
  </si>
  <si>
    <t>Ajanta Pharmaceuticals Ltd.</t>
  </si>
  <si>
    <t>INE031B01049</t>
  </si>
  <si>
    <t>Indian Hotels Co. Ltd.</t>
  </si>
  <si>
    <t>SBI Life Insurance Company Ltd.</t>
  </si>
  <si>
    <t>Thermax Ltd.</t>
  </si>
  <si>
    <t>Sundram Fasteners Ltd.</t>
  </si>
  <si>
    <t>INE387A01021</t>
  </si>
  <si>
    <t>MphasiS Ltd.</t>
  </si>
  <si>
    <t>Persistent Systems Ltd.</t>
  </si>
  <si>
    <t>Trent Ltd.</t>
  </si>
  <si>
    <t>INE849A01020</t>
  </si>
  <si>
    <t>AIA Engineering Ltd.</t>
  </si>
  <si>
    <t>INE212H01026</t>
  </si>
  <si>
    <t>Tata Consumer Products Ltd.</t>
  </si>
  <si>
    <t>Shree Cement Ltd.</t>
  </si>
  <si>
    <t>The Ramco Cements Ltd.</t>
  </si>
  <si>
    <t>INE331A01037</t>
  </si>
  <si>
    <t>Schaeffler India Ltd.</t>
  </si>
  <si>
    <t>INE513A01022</t>
  </si>
  <si>
    <t>Kajaria Ceramics Ltd.</t>
  </si>
  <si>
    <t>INE217B01036</t>
  </si>
  <si>
    <t>Dixon Technologies (India) Ltd.</t>
  </si>
  <si>
    <t>INE935N01020</t>
  </si>
  <si>
    <t>Pidilite Industries Ltd.</t>
  </si>
  <si>
    <t>INE318A01026</t>
  </si>
  <si>
    <t>TVS Motor Company Ltd.</t>
  </si>
  <si>
    <t>Oberoi Realty Ltd.</t>
  </si>
  <si>
    <t>INE093I01010</t>
  </si>
  <si>
    <t>Realty</t>
  </si>
  <si>
    <t>CCL Products (I) Ltd.</t>
  </si>
  <si>
    <t>INE421D01022</t>
  </si>
  <si>
    <t>United Breweries Ltd.</t>
  </si>
  <si>
    <t>INE686F01025</t>
  </si>
  <si>
    <t>Beverages</t>
  </si>
  <si>
    <t>Hindalco Industries Ltd.</t>
  </si>
  <si>
    <t>Polycab India Ltd.</t>
  </si>
  <si>
    <t>INE455K01017</t>
  </si>
  <si>
    <t>HCL Technologies Ltd.</t>
  </si>
  <si>
    <t>Havells India Ltd.</t>
  </si>
  <si>
    <t>MindTree Ltd.</t>
  </si>
  <si>
    <t>INE018I01017</t>
  </si>
  <si>
    <t>Coal India Ltd.</t>
  </si>
  <si>
    <t>Varun Beverages Ltd.</t>
  </si>
  <si>
    <t>INE200M01013</t>
  </si>
  <si>
    <t>Muthoot Finance Ltd.</t>
  </si>
  <si>
    <t>INE414G01012</t>
  </si>
  <si>
    <t>Craftsman Automation Ltd.</t>
  </si>
  <si>
    <t>INE00LO01017</t>
  </si>
  <si>
    <t>Apollo Tricoat Tubes Limited</t>
  </si>
  <si>
    <t>INE919P01029</t>
  </si>
  <si>
    <t>Container Corporation of India Ltd.</t>
  </si>
  <si>
    <t>INE111A01025</t>
  </si>
  <si>
    <t>Voltas Ltd.</t>
  </si>
  <si>
    <t>Nestle India Ltd.</t>
  </si>
  <si>
    <t>Indian Bank</t>
  </si>
  <si>
    <t>INE562A01011</t>
  </si>
  <si>
    <t>Cummins India Ltd.</t>
  </si>
  <si>
    <t>Cyient Ltd.</t>
  </si>
  <si>
    <t>INE136B01020</t>
  </si>
  <si>
    <t>IT - Services</t>
  </si>
  <si>
    <t>Data Patterns (India) Ltd.</t>
  </si>
  <si>
    <t>INE0IX101010</t>
  </si>
  <si>
    <t>Tube Investments of India Ltd.</t>
  </si>
  <si>
    <t>INE974X01010</t>
  </si>
  <si>
    <t>Vedant Fashions Ltd.</t>
  </si>
  <si>
    <t>INE825V01034</t>
  </si>
  <si>
    <t>Bharat Petroleum Corporation Ltd.</t>
  </si>
  <si>
    <t>Gujarat Gas Ltd.</t>
  </si>
  <si>
    <t>INE844O01030</t>
  </si>
  <si>
    <t>Honeywell Automation India Ltd.</t>
  </si>
  <si>
    <t>INE671A01010</t>
  </si>
  <si>
    <t>Industrial Manufacturing</t>
  </si>
  <si>
    <t>Torrent Pharmaceuticals Ltd.</t>
  </si>
  <si>
    <t>INE685A01028</t>
  </si>
  <si>
    <t>Krishna Institute of Medical Sciences Ltd.</t>
  </si>
  <si>
    <t>INE967H01017</t>
  </si>
  <si>
    <t>Motherson Sumi Systems Ltd.</t>
  </si>
  <si>
    <t>INE775A01035</t>
  </si>
  <si>
    <t>Cipla Ltd.</t>
  </si>
  <si>
    <t>TCI Express Ltd.</t>
  </si>
  <si>
    <t>INE586V01016</t>
  </si>
  <si>
    <t>Whirlpool of India Ltd.</t>
  </si>
  <si>
    <t>INE716A01013</t>
  </si>
  <si>
    <t>KEI Industries Ltd.</t>
  </si>
  <si>
    <t>INE878B01027</t>
  </si>
  <si>
    <t>Ambuja Cements Ltd.</t>
  </si>
  <si>
    <t>INE079A01024</t>
  </si>
  <si>
    <t>Indraprastha Gas Ltd.</t>
  </si>
  <si>
    <t>INE203G01027</t>
  </si>
  <si>
    <t>Canara Bank</t>
  </si>
  <si>
    <t>INE476A01014</t>
  </si>
  <si>
    <t>Aditya Birla Fashion and Retail Ltd.</t>
  </si>
  <si>
    <t>INE647O01011</t>
  </si>
  <si>
    <t>BEML Ltd.</t>
  </si>
  <si>
    <t>INE258A01016</t>
  </si>
  <si>
    <t>SBI Cards and Payment Services Ltd.</t>
  </si>
  <si>
    <t>INE018E01016</t>
  </si>
  <si>
    <t>Eicher Motors Ltd.</t>
  </si>
  <si>
    <t>Grindwell Norton Ltd.</t>
  </si>
  <si>
    <t>INE536A01023</t>
  </si>
  <si>
    <t>InterGlobe Aviation Ltd.</t>
  </si>
  <si>
    <t>INE646L01027</t>
  </si>
  <si>
    <t>Hindustan Aeronautics Ltd.</t>
  </si>
  <si>
    <t>INE066F01012</t>
  </si>
  <si>
    <t>Can Fin Homes Ltd.</t>
  </si>
  <si>
    <t>INE477A01020</t>
  </si>
  <si>
    <t>Mold-Tek Packaging Ltd.</t>
  </si>
  <si>
    <t>INE893J01029</t>
  </si>
  <si>
    <t>Berger Paints India Ltd.</t>
  </si>
  <si>
    <t>INE463A01038</t>
  </si>
  <si>
    <t>PNC Infratech Ltd.</t>
  </si>
  <si>
    <t>INE195J01029</t>
  </si>
  <si>
    <t>J.B. Chemicals &amp; Pharmaceuticals Ltd.</t>
  </si>
  <si>
    <t>INE572A01028</t>
  </si>
  <si>
    <t>Ratnamani Metals &amp; Tubes Ltd.</t>
  </si>
  <si>
    <t>INE703B01027</t>
  </si>
  <si>
    <t>Petronet LNG Ltd.</t>
  </si>
  <si>
    <t>INE347G01014</t>
  </si>
  <si>
    <t>MRF Ltd.</t>
  </si>
  <si>
    <t>INE883A01011</t>
  </si>
  <si>
    <t>Endurance Technologies Ltd.</t>
  </si>
  <si>
    <t>INE913H01037</t>
  </si>
  <si>
    <t>Bharti Airtel Ltd - Partly Paid</t>
  </si>
  <si>
    <t>IN9397D01014</t>
  </si>
  <si>
    <t>Siemens Ltd.</t>
  </si>
  <si>
    <t>INE003A01024</t>
  </si>
  <si>
    <t>Marico Ltd.</t>
  </si>
  <si>
    <t>Phoenix Mills Ltd.</t>
  </si>
  <si>
    <t>INE211B01039</t>
  </si>
  <si>
    <t>United Spirits Ltd.</t>
  </si>
  <si>
    <t>INE854D01024</t>
  </si>
  <si>
    <t>City Union Bank Ltd.</t>
  </si>
  <si>
    <t>INE491A01021</t>
  </si>
  <si>
    <t>Relaxo Footwears Ltd.</t>
  </si>
  <si>
    <t>INE131B01039</t>
  </si>
  <si>
    <t>Dr. Lal Path Labs Ltd.</t>
  </si>
  <si>
    <t>Sansera Engineering Ltd.</t>
  </si>
  <si>
    <t>INE953O01021</t>
  </si>
  <si>
    <t>ICICI Lombard General Insurance Company Ltd.</t>
  </si>
  <si>
    <t>INE765G01017</t>
  </si>
  <si>
    <t>FSN E-Commerce Ventures Ltd.</t>
  </si>
  <si>
    <t>INE388Y01029</t>
  </si>
  <si>
    <t>Zomato Ltd.</t>
  </si>
  <si>
    <t>INE758T01015</t>
  </si>
  <si>
    <t>Star Health and Allied Insurance Company Ltd.</t>
  </si>
  <si>
    <t>INE575P01011</t>
  </si>
  <si>
    <t>Prestige Estates Projects Ltd.</t>
  </si>
  <si>
    <t>INE811K01011</t>
  </si>
  <si>
    <t>Zydus Lifesciences Ltd.</t>
  </si>
  <si>
    <t>INE010B01027</t>
  </si>
  <si>
    <t>Suven Pharmaceuticals Ltd.</t>
  </si>
  <si>
    <t>INE03QK01018</t>
  </si>
  <si>
    <t>Indiamart Intermesh Ltd.</t>
  </si>
  <si>
    <t>INE933S01016</t>
  </si>
  <si>
    <t>HDFC Asset Management Company Ltd.</t>
  </si>
  <si>
    <t>INE127D01025</t>
  </si>
  <si>
    <t>Hindustan Petroleum Corporation Ltd.</t>
  </si>
  <si>
    <t>INE094A01015</t>
  </si>
  <si>
    <t>HDFC Life Insurance Company Ltd.</t>
  </si>
  <si>
    <t>ACC Ltd.</t>
  </si>
  <si>
    <t>MTAR Technologies Ltd.</t>
  </si>
  <si>
    <t>INE864I01014</t>
  </si>
  <si>
    <t>Century Textile &amp; Industries Ltd.</t>
  </si>
  <si>
    <t>INE055A01016</t>
  </si>
  <si>
    <t>Paper, Forest &amp; Jute Products</t>
  </si>
  <si>
    <t>Sumitomo Chemical India Ltd.</t>
  </si>
  <si>
    <t>INE258G01013</t>
  </si>
  <si>
    <t>Dabur India Ltd.</t>
  </si>
  <si>
    <t>Indian Energy Exchange Ltd.</t>
  </si>
  <si>
    <t>INE022Q01020</t>
  </si>
  <si>
    <t>Tata Power Co. Ltd.</t>
  </si>
  <si>
    <t>INE245A01021</t>
  </si>
  <si>
    <t>Sheela Foam Ltd.</t>
  </si>
  <si>
    <t>INE916U01025</t>
  </si>
  <si>
    <t>Eris Lifesciences Ltd.</t>
  </si>
  <si>
    <t>INE406M01024</t>
  </si>
  <si>
    <t>Fortis Healthcare Ltd.</t>
  </si>
  <si>
    <t>INE061F01013</t>
  </si>
  <si>
    <t>PB Fintech Ltd.</t>
  </si>
  <si>
    <t>INE417T01026</t>
  </si>
  <si>
    <t>Financial Technology (Fintech)</t>
  </si>
  <si>
    <t>Bata India Ltd.</t>
  </si>
  <si>
    <t>INE176A01028</t>
  </si>
  <si>
    <t>Solar Industries India Ltd.</t>
  </si>
  <si>
    <t>INE343H01029</t>
  </si>
  <si>
    <t>L&amp;T Technology Services Ltd.</t>
  </si>
  <si>
    <t>INE010V01017</t>
  </si>
  <si>
    <t>Barbeque Nation Hospitality Ltd.</t>
  </si>
  <si>
    <t>INE382M01027</t>
  </si>
  <si>
    <t>Kansai Nerolac Paints Ltd.</t>
  </si>
  <si>
    <t>Kec International Ltd.</t>
  </si>
  <si>
    <t>INE389H01022</t>
  </si>
  <si>
    <t>Poly Medicure Ltd.</t>
  </si>
  <si>
    <t>INE205C01021</t>
  </si>
  <si>
    <t>Healthcare Equipment &amp; Supplies</t>
  </si>
  <si>
    <t>Britannia Industries Ltd.</t>
  </si>
  <si>
    <t>Metro Brands Ltd.</t>
  </si>
  <si>
    <t>INE317I01021</t>
  </si>
  <si>
    <t>Syngene International Ltd.</t>
  </si>
  <si>
    <t>National Aluminium Co. Ltd.</t>
  </si>
  <si>
    <t>INE139A01034</t>
  </si>
  <si>
    <t>3M India Ltd.</t>
  </si>
  <si>
    <t>INE470A01017</t>
  </si>
  <si>
    <t>Diversified</t>
  </si>
  <si>
    <t>Metropolis Healthcare Ltd.</t>
  </si>
  <si>
    <t>INE112L01020</t>
  </si>
  <si>
    <t>Rossari Biotech Ltd.</t>
  </si>
  <si>
    <t>INE02A801020</t>
  </si>
  <si>
    <t>Cholamandalam Financial Holdings Ltd.</t>
  </si>
  <si>
    <t>INE149A01033</t>
  </si>
  <si>
    <t>Nuvoco Vistas Corporation Ltd.</t>
  </si>
  <si>
    <t>INE118D01016</t>
  </si>
  <si>
    <t>EPL Ltd.</t>
  </si>
  <si>
    <t>INE255A01020</t>
  </si>
  <si>
    <t>Godrej Consumer Products Ltd.</t>
  </si>
  <si>
    <t>Chemplast Sanmar Ltd.</t>
  </si>
  <si>
    <t>INE488A01050</t>
  </si>
  <si>
    <t>Apollo Hospitals Enterprise Ltd.</t>
  </si>
  <si>
    <t>Hero MotoCorp Ltd.</t>
  </si>
  <si>
    <t>Biocon Ltd.</t>
  </si>
  <si>
    <t>INE376G01013</t>
  </si>
  <si>
    <t>NATCO Pharma Ltd.</t>
  </si>
  <si>
    <t>INE987B01026</t>
  </si>
  <si>
    <t>Coromandel International Ltd.</t>
  </si>
  <si>
    <t>INE169A01031</t>
  </si>
  <si>
    <t>Bayer Cropscience Ltd.</t>
  </si>
  <si>
    <t>INE462A01022</t>
  </si>
  <si>
    <t>Life Insurance Corporation of India</t>
  </si>
  <si>
    <t>INE0J1Y01017</t>
  </si>
  <si>
    <t>Tata Communications Ltd.</t>
  </si>
  <si>
    <t>One 97 Communications Ltd.</t>
  </si>
  <si>
    <t>INE982J01020</t>
  </si>
  <si>
    <t>DLF Ltd.</t>
  </si>
  <si>
    <t>INE271C01023</t>
  </si>
  <si>
    <t>LIC Housing Finance Ltd.</t>
  </si>
  <si>
    <t>Lupin Ltd.</t>
  </si>
  <si>
    <t>Power Finance Corporation Ltd.</t>
  </si>
  <si>
    <t>INE134E01011</t>
  </si>
  <si>
    <t>Unlisted Securities</t>
  </si>
  <si>
    <t>KOTHARI INDUSTRIES CORPN.LTD.</t>
  </si>
  <si>
    <t>INE972A01020</t>
  </si>
  <si>
    <t>Not Applicable</t>
  </si>
  <si>
    <t>MTZ POLFILMS LTD.</t>
  </si>
  <si>
    <t>INE864A01011</t>
  </si>
  <si>
    <t>SPARTEK CERAMICS INDIA LTD.</t>
  </si>
  <si>
    <t>INE645A01014</t>
  </si>
  <si>
    <t>MUKERIAN PAPERS LTD.</t>
  </si>
  <si>
    <t>INE348C01011</t>
  </si>
  <si>
    <t>MODERN SYNTEX (INDIA)LTD.</t>
  </si>
  <si>
    <t>INE197801017</t>
  </si>
  <si>
    <t>NIHON NIRMAN LTD.</t>
  </si>
  <si>
    <t>Money Market Instruments</t>
  </si>
  <si>
    <t>Treasury Bills(T-Bill)</t>
  </si>
  <si>
    <t>91 Days Tbill (MD 20/10/2022)</t>
  </si>
  <si>
    <t>182 Days Tbill (MD 03/11/2022)</t>
  </si>
  <si>
    <t>IN002022Y054</t>
  </si>
  <si>
    <t>182 Days Tbill (MD 15/12/2022)</t>
  </si>
  <si>
    <t>IN002022Y112</t>
  </si>
  <si>
    <t>182 Days Tbill (MD 22/12/2022)</t>
  </si>
  <si>
    <t>IN002022Y120</t>
  </si>
  <si>
    <t>364 Days Tbill (MD 16/02/2023)</t>
  </si>
  <si>
    <t>IN002021Z483</t>
  </si>
  <si>
    <t>182 Days Tbill (MD 01/09/2022)</t>
  </si>
  <si>
    <t>IN002021Y510</t>
  </si>
  <si>
    <t>364 Days Tbill (MD 09/02/2023)</t>
  </si>
  <si>
    <t>IN002021Z475</t>
  </si>
  <si>
    <t>182 Days Tbill (MD 08/12/2022)</t>
  </si>
  <si>
    <t>IN002022Y104</t>
  </si>
  <si>
    <t>T BILL RESERVE BANK OF INDIA</t>
  </si>
  <si>
    <t>IN002022Z093</t>
  </si>
  <si>
    <t>TREPs</t>
  </si>
  <si>
    <t>Fixed Deposit</t>
  </si>
  <si>
    <t>CLEARING CORPORATION OF INDIA LTD. STD - MARGIN</t>
  </si>
  <si>
    <t>Others</t>
  </si>
  <si>
    <t>Mutual Fund Units</t>
  </si>
  <si>
    <t>Mirae Asset Nifty 50 ETF</t>
  </si>
  <si>
    <t>INF769K01EG9</t>
  </si>
  <si>
    <t>Kotak Liquid Scheme Direct Plan Growth</t>
  </si>
  <si>
    <t>INF174K01NE8</t>
  </si>
  <si>
    <t>Mirae Asset Cash Management Fund - DIRECT GROWTH</t>
  </si>
  <si>
    <t>INF769K01CM1</t>
  </si>
  <si>
    <t>Other</t>
  </si>
  <si>
    <t>Cash &amp; Cash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</si>
</sst>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000"/>
    <numFmt numFmtId="166" formatCode="0.00000000"/>
    <numFmt numFmtId="167" formatCode="_(* #,##0.00_);_(* \(#,##0.00\);_(* &quot;NIL&quot;??_);_(@_)"/>
    <numFmt numFmtId="168" formatCode="_(* 0.00%_);_(* \(0.00%\);_(* &quot;NIL&quot;??_);_(@_)"/>
    <numFmt numFmtId="169" formatCode="0.000"/>
  </numFmts>
  <fonts count="12">
    <font>
      <sz val="10"/>
      <name val="Arial"/>
    </font>
    <font>
      <b/>
      <sz val="10"/>
      <name val="Arial"/>
      <family val="2"/>
    </font>
    <font>
      <b/>
      <sz val="12"/>
      <name val="ArialBold"/>
    </font>
    <font>
      <sz val="10"/>
      <name val="Arial"/>
      <family val="2"/>
    </font>
    <font>
      <b/>
      <sz val="10"/>
      <name val="Arial"/>
      <family val="2"/>
    </font>
    <font>
      <b/>
      <sz val="10"/>
      <name val="Arial"/>
      <family val="2"/>
    </font>
    <font>
      <sz val="10"/>
      <name val="Arial"/>
      <family val="2"/>
    </font>
    <font>
      <u/>
      <sz val="10"/>
      <color theme="10"/>
      <name val="Arial"/>
    </font>
    <font>
      <b/>
      <sz val="16"/>
      <name val="Calibri"/>
    </font>
    <font>
      <b/>
      <sz val="10"/>
      <name val="Arial"/>
    </font>
    <font>
      <sz val="11"/>
      <name val="Calibri"/>
    </font>
    <font>
      <b/>
      <sz val="11"/>
      <name val="Calibri"/>
    </font>
  </fonts>
  <fills count="4">
    <fill>
      <patternFill patternType="none"/>
    </fill>
    <fill>
      <patternFill patternType="gray125"/>
    </fill>
    <fill>
      <patternFill patternType="solid">
        <fgColor rgb="FFDAEEF3"/>
      </patternFill>
    </fill>
    <fill>
      <patternFill patternType="solid">
        <fgColor rgb="FFDAEEF3"/>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cellStyleXfs>
  <cellXfs count="83">
    <xf numFmtId="0" fontId="0" fillId="0" borderId="0" xfId="0"/>
    <xf numFmtId="0" fontId="0" fillId="0" borderId="0" xfId="0" applyAlignment="1">
      <alignment horizontal="left" wrapText="1"/>
    </xf>
    <xf numFmtId="0" fontId="0" fillId="0" borderId="1" xfId="0" applyBorder="1" applyAlignment="1">
      <alignment horizontal="left" wrapText="1"/>
    </xf>
    <xf numFmtId="0" fontId="1" fillId="0" borderId="1" xfId="0" applyFont="1" applyBorder="1"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center" wrapText="1"/>
    </xf>
    <xf numFmtId="0" fontId="1" fillId="0" borderId="1" xfId="0" applyFont="1" applyBorder="1" applyAlignment="1">
      <alignment horizontal="right" wrapText="1"/>
    </xf>
    <xf numFmtId="0" fontId="1" fillId="0" borderId="1" xfId="0" applyFont="1" applyBorder="1" applyAlignment="1">
      <alignment horizontal="center" wrapText="1"/>
    </xf>
    <xf numFmtId="1" fontId="0" fillId="0" borderId="1" xfId="0" applyNumberFormat="1" applyBorder="1" applyAlignment="1">
      <alignment horizontal="center" wrapText="1"/>
    </xf>
    <xf numFmtId="3" fontId="0" fillId="0" borderId="1" xfId="0" applyNumberFormat="1" applyBorder="1" applyAlignment="1">
      <alignment horizontal="right" wrapText="1"/>
    </xf>
    <xf numFmtId="167" fontId="1" fillId="0" borderId="1" xfId="0" applyNumberFormat="1" applyFont="1" applyBorder="1" applyAlignment="1">
      <alignment horizontal="right" wrapText="1"/>
    </xf>
    <xf numFmtId="4" fontId="0" fillId="0" borderId="1" xfId="0" applyNumberFormat="1" applyBorder="1" applyAlignment="1">
      <alignment horizontal="right" wrapText="1"/>
    </xf>
    <xf numFmtId="10" fontId="0" fillId="0" borderId="1" xfId="0" applyNumberFormat="1" applyBorder="1" applyAlignment="1">
      <alignment horizontal="right" wrapText="1"/>
    </xf>
    <xf numFmtId="168" fontId="1" fillId="0" borderId="1" xfId="0" applyNumberFormat="1" applyFont="1" applyBorder="1" applyAlignment="1">
      <alignment horizontal="right" wrapText="1"/>
    </xf>
    <xf numFmtId="165" fontId="0" fillId="0" borderId="1" xfId="0" applyNumberFormat="1" applyBorder="1" applyAlignment="1">
      <alignment horizontal="right" wrapText="1"/>
    </xf>
    <xf numFmtId="166" fontId="0" fillId="0" borderId="1" xfId="0" applyNumberFormat="1" applyBorder="1" applyAlignment="1">
      <alignment horizontal="right" wrapText="1"/>
    </xf>
    <xf numFmtId="0" fontId="1" fillId="3" borderId="1" xfId="0" applyFont="1" applyFill="1" applyBorder="1" applyAlignment="1">
      <alignment horizontal="center" wrapText="1"/>
    </xf>
    <xf numFmtId="0" fontId="0" fillId="0" borderId="1" xfId="0" applyBorder="1" applyAlignment="1">
      <alignment horizontal="center" wrapText="1"/>
    </xf>
    <xf numFmtId="0" fontId="1" fillId="0" borderId="0" xfId="0" applyFont="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3" fillId="0" borderId="6" xfId="0" applyFont="1" applyBorder="1" applyAlignment="1">
      <alignment horizontal="left" wrapText="1"/>
    </xf>
    <xf numFmtId="0" fontId="4" fillId="0" borderId="6" xfId="0" applyFont="1" applyBorder="1" applyAlignment="1">
      <alignment horizontal="center" wrapText="1"/>
    </xf>
    <xf numFmtId="169" fontId="0" fillId="0" borderId="1" xfId="0" applyNumberFormat="1" applyBorder="1" applyAlignment="1">
      <alignment horizontal="right" wrapText="1"/>
    </xf>
    <xf numFmtId="2" fontId="0" fillId="0" borderId="1" xfId="0" applyNumberFormat="1" applyBorder="1" applyAlignment="1">
      <alignment horizontal="right"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3" xfId="0" applyBorder="1"/>
    <xf numFmtId="0" fontId="0" fillId="0" borderId="3" xfId="0" applyBorder="1" applyAlignment="1">
      <alignment wrapText="1"/>
    </xf>
    <xf numFmtId="0" fontId="0" fillId="0" borderId="0" xfId="0" applyAlignment="1">
      <alignment wrapText="1"/>
    </xf>
    <xf numFmtId="0" fontId="0" fillId="0" borderId="6" xfId="0" applyBorder="1" applyAlignment="1">
      <alignment horizontal="left" wrapText="1"/>
    </xf>
    <xf numFmtId="0" fontId="5" fillId="0" borderId="6" xfId="0" applyFont="1" applyBorder="1" applyAlignment="1">
      <alignment horizontal="center" vertical="top" wrapText="1"/>
    </xf>
    <xf numFmtId="0" fontId="0" fillId="0" borderId="6" xfId="0" applyBorder="1"/>
    <xf numFmtId="0" fontId="0" fillId="0" borderId="3" xfId="0" quotePrefix="1" applyBorder="1" applyAlignment="1">
      <alignment horizontal="left" wrapText="1"/>
    </xf>
    <xf numFmtId="0" fontId="7" fillId="0" borderId="1" xfId="2" applyBorder="1" applyAlignment="1">
      <alignment horizontal="left" wrapText="1"/>
    </xf>
    <xf numFmtId="0" fontId="0" fillId="0" borderId="3" xfId="0" applyBorder="1" applyAlignment="1">
      <alignment horizontal="center" vertical="top" wrapText="1"/>
    </xf>
    <xf numFmtId="0" fontId="0" fillId="0" borderId="4" xfId="0" applyBorder="1" applyAlignment="1">
      <alignment horizontal="center" wrapText="1"/>
    </xf>
    <xf numFmtId="0" fontId="1" fillId="0" borderId="5" xfId="0" applyFont="1" applyBorder="1" applyAlignment="1">
      <alignment horizontal="left" wrapText="1"/>
    </xf>
    <xf numFmtId="0" fontId="1" fillId="0" borderId="4" xfId="0" applyFont="1" applyBorder="1" applyAlignment="1">
      <alignment horizontal="center" wrapText="1"/>
    </xf>
    <xf numFmtId="0" fontId="0" fillId="0" borderId="2" xfId="0" applyBorder="1" applyAlignment="1">
      <alignment horizontal="left" wrapText="1"/>
    </xf>
    <xf numFmtId="0" fontId="1" fillId="0" borderId="0" xfId="0" applyFont="1" applyAlignment="1">
      <alignment horizontal="left" vertical="top" wrapText="1"/>
    </xf>
    <xf numFmtId="0" fontId="0" fillId="0" borderId="1" xfId="0" applyBorder="1" applyAlignment="1">
      <alignment horizontal="center" wrapText="1"/>
    </xf>
    <xf numFmtId="0" fontId="1" fillId="3" borderId="1" xfId="0" applyFont="1" applyFill="1" applyBorder="1" applyAlignment="1">
      <alignment horizontal="center" wrapText="1"/>
    </xf>
    <xf numFmtId="0" fontId="0" fillId="0" borderId="4" xfId="0" applyBorder="1" applyAlignment="1">
      <alignment horizontal="left" wrapText="1"/>
    </xf>
    <xf numFmtId="0" fontId="2" fillId="0" borderId="6" xfId="0" applyFont="1" applyBorder="1" applyAlignment="1">
      <alignment horizontal="center" wrapText="1"/>
    </xf>
    <xf numFmtId="0" fontId="1" fillId="0" borderId="2" xfId="0"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1" fillId="0" borderId="2" xfId="0" applyFont="1" applyBorder="1" applyAlignment="1">
      <alignment horizontal="center" wrapText="1"/>
    </xf>
    <xf numFmtId="0" fontId="3" fillId="0" borderId="0" xfId="0" applyFont="1" applyAlignment="1">
      <alignment horizontal="left" vertical="top" wrapText="1"/>
    </xf>
    <xf numFmtId="0" fontId="0" fillId="0" borderId="3" xfId="0" applyBorder="1" applyAlignment="1">
      <alignment horizontal="center" wrapText="1"/>
    </xf>
    <xf numFmtId="0" fontId="0" fillId="0" borderId="0" xfId="0"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1" fillId="3" borderId="15" xfId="0" applyFont="1" applyFill="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3" xfId="0" applyBorder="1" applyAlignment="1">
      <alignment horizontal="left" vertical="top"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8" fillId="0" borderId="6" xfId="0" applyFont="1" applyBorder="1" applyAlignment="1">
      <alignment horizontal="center"/>
    </xf>
    <xf numFmtId="0" fontId="9" fillId="0" borderId="6" xfId="0" applyFont="1" applyBorder="1" applyAlignment="1">
      <alignment horizontal="left" wrapText="1"/>
    </xf>
    <xf numFmtId="0" fontId="9" fillId="0" borderId="6" xfId="0" applyFont="1" applyBorder="1" applyAlignment="1">
      <alignment horizontal="right" wrapText="1"/>
    </xf>
    <xf numFmtId="3" fontId="10" fillId="0" borderId="6" xfId="0" applyNumberFormat="1" applyFont="1" applyBorder="1" applyAlignment="1">
      <alignment horizontal="right" wrapText="1"/>
    </xf>
    <xf numFmtId="0" fontId="11" fillId="0" borderId="6" xfId="0" applyFont="1" applyBorder="1" applyAlignment="1">
      <alignment horizontal="left" wrapText="1"/>
    </xf>
    <xf numFmtId="0" fontId="10" fillId="0" borderId="6" xfId="0" applyFont="1" applyBorder="1" applyAlignment="1">
      <alignment horizontal="left"/>
    </xf>
    <xf numFmtId="4" fontId="10" fillId="0" borderId="6" xfId="0" applyNumberFormat="1" applyFont="1" applyBorder="1" applyAlignment="1">
      <alignment horizontal="right" wrapText="1"/>
    </xf>
    <xf numFmtId="10" fontId="10" fillId="0" borderId="6" xfId="0" applyNumberFormat="1" applyFont="1" applyBorder="1" applyAlignment="1">
      <alignment horizontal="right" wrapText="1"/>
    </xf>
  </cellXfs>
  <cellStyles count="3">
    <cellStyle name="Comma 2" xfId="1" xr:uid="{D16F10BC-4609-415E-B1B9-DA379311C35F}"/>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38100</xdr:colOff>
      <xdr:row>100</xdr:row>
      <xdr:rowOff>28575</xdr:rowOff>
    </xdr:from>
    <xdr:ext cx="3686562" cy="2419604"/>
    <xdr:pic>
      <xdr:nvPicPr>
        <xdr:cNvPr id="2" name="Picture 1" descr="sRiskOMeter">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571500" y="17097375"/>
          <a:ext cx="3686562" cy="2419604"/>
        </a:xfrm>
        <a:prstGeom prst="rect">
          <a:avLst/>
        </a:prstGeom>
      </xdr:spPr>
    </xdr:pic>
    <xdr:clientData/>
  </xdr:oneCellAnchor>
  <xdr:oneCellAnchor>
    <xdr:from>
      <xdr:col>2</xdr:col>
      <xdr:colOff>933450</xdr:colOff>
      <xdr:row>99</xdr:row>
      <xdr:rowOff>152400</xdr:rowOff>
    </xdr:from>
    <xdr:ext cx="3686562" cy="1781362"/>
    <xdr:pic>
      <xdr:nvPicPr>
        <xdr:cNvPr id="3" name="Picture 2" descr="sRiskOMet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4933950" y="17059275"/>
          <a:ext cx="3686562" cy="1781362"/>
        </a:xfrm>
        <a:prstGeom prst="rect">
          <a:avLst/>
        </a:prstGeom>
      </xdr:spPr>
    </xdr:pic>
    <xdr:clientData/>
  </xdr:oneCellAnchor>
  <xdr:oneCellAnchor>
    <xdr:from>
      <xdr:col>0</xdr:col>
      <xdr:colOff>57150</xdr:colOff>
      <xdr:row>121</xdr:row>
      <xdr:rowOff>19050</xdr:rowOff>
    </xdr:from>
    <xdr:ext cx="3686562" cy="1781362"/>
    <xdr:pic>
      <xdr:nvPicPr>
        <xdr:cNvPr id="4" name="Picture 3" descr="sRiskOMeter">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stretch>
          <a:fillRect/>
        </a:stretch>
      </xdr:blipFill>
      <xdr:spPr>
        <a:xfrm>
          <a:off x="590550" y="2065020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110</xdr:row>
      <xdr:rowOff>19050</xdr:rowOff>
    </xdr:from>
    <xdr:ext cx="3686562" cy="2419604"/>
    <xdr:pic>
      <xdr:nvPicPr>
        <xdr:cNvPr id="2" name="Picture 1" descr="sRiskOMeter">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590550" y="18802350"/>
          <a:ext cx="3686562" cy="2419604"/>
        </a:xfrm>
        <a:prstGeom prst="rect">
          <a:avLst/>
        </a:prstGeom>
      </xdr:spPr>
    </xdr:pic>
    <xdr:clientData/>
  </xdr:oneCellAnchor>
  <xdr:oneCellAnchor>
    <xdr:from>
      <xdr:col>2</xdr:col>
      <xdr:colOff>1095375</xdr:colOff>
      <xdr:row>110</xdr:row>
      <xdr:rowOff>38100</xdr:rowOff>
    </xdr:from>
    <xdr:ext cx="3686562" cy="1781362"/>
    <xdr:pic>
      <xdr:nvPicPr>
        <xdr:cNvPr id="3" name="Picture 2" descr="sRiskOMeter">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stretch>
          <a:fillRect/>
        </a:stretch>
      </xdr:blipFill>
      <xdr:spPr>
        <a:xfrm>
          <a:off x="5095875" y="18821400"/>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51</xdr:row>
      <xdr:rowOff>19050</xdr:rowOff>
    </xdr:from>
    <xdr:ext cx="3686562" cy="2419604"/>
    <xdr:pic>
      <xdr:nvPicPr>
        <xdr:cNvPr id="2" name="Picture 1" descr="sRiskOMeter">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stretch>
          <a:fillRect/>
        </a:stretch>
      </xdr:blipFill>
      <xdr:spPr>
        <a:xfrm>
          <a:off x="676275" y="10601325"/>
          <a:ext cx="3686562" cy="2419604"/>
        </a:xfrm>
        <a:prstGeom prst="rect">
          <a:avLst/>
        </a:prstGeom>
      </xdr:spPr>
    </xdr:pic>
    <xdr:clientData/>
  </xdr:oneCellAnchor>
  <xdr:oneCellAnchor>
    <xdr:from>
      <xdr:col>2</xdr:col>
      <xdr:colOff>1104900</xdr:colOff>
      <xdr:row>51</xdr:row>
      <xdr:rowOff>114300</xdr:rowOff>
    </xdr:from>
    <xdr:ext cx="3686562" cy="1781362"/>
    <xdr:pic>
      <xdr:nvPicPr>
        <xdr:cNvPr id="3" name="Picture 2" descr="sRiskOMeter">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stretch>
          <a:fillRect/>
        </a:stretch>
      </xdr:blipFill>
      <xdr:spPr>
        <a:xfrm>
          <a:off x="5105400" y="10696575"/>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100</xdr:row>
      <xdr:rowOff>0</xdr:rowOff>
    </xdr:from>
    <xdr:ext cx="3686562" cy="1781362"/>
    <xdr:pic>
      <xdr:nvPicPr>
        <xdr:cNvPr id="3" name="Picture 2" descr="sRiskOMet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3686562" cy="1781362"/>
        </a:xfrm>
        <a:prstGeom prst="rect">
          <a:avLst/>
        </a:prstGeom>
      </xdr:spPr>
    </xdr:pic>
    <xdr:clientData/>
  </xdr:oneCellAnchor>
  <xdr:oneCellAnchor>
    <xdr:from>
      <xdr:col>0</xdr:col>
      <xdr:colOff>85725</xdr:colOff>
      <xdr:row>100</xdr:row>
      <xdr:rowOff>28575</xdr:rowOff>
    </xdr:from>
    <xdr:ext cx="3686562" cy="2419604"/>
    <xdr:pic>
      <xdr:nvPicPr>
        <xdr:cNvPr id="4" name="Picture 3" descr="sRiskOMeter">
          <a:extLst>
            <a:ext uri="{FF2B5EF4-FFF2-40B4-BE49-F238E27FC236}">
              <a16:creationId xmlns:a16="http://schemas.microsoft.com/office/drawing/2014/main" id="{233498DD-0EB7-41A5-900A-D19175BB4E65}"/>
            </a:ext>
          </a:extLst>
        </xdr:cNvPr>
        <xdr:cNvPicPr>
          <a:picLocks noChangeAspect="1"/>
        </xdr:cNvPicPr>
      </xdr:nvPicPr>
      <xdr:blipFill>
        <a:blip xmlns:r="http://schemas.openxmlformats.org/officeDocument/2006/relationships" r:embed="rId2" cstate="print"/>
        <a:stretch>
          <a:fillRect/>
        </a:stretch>
      </xdr:blipFill>
      <xdr:spPr>
        <a:xfrm>
          <a:off x="619125" y="17030700"/>
          <a:ext cx="3686562" cy="24196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285750</xdr:colOff>
      <xdr:row>50</xdr:row>
      <xdr:rowOff>0</xdr:rowOff>
    </xdr:from>
    <xdr:ext cx="3686562" cy="2419604"/>
    <xdr:pic>
      <xdr:nvPicPr>
        <xdr:cNvPr id="2" name="Picture 1" descr="sRiskOMeter">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819150" y="8258175"/>
          <a:ext cx="3686562" cy="2419604"/>
        </a:xfrm>
        <a:prstGeom prst="rect">
          <a:avLst/>
        </a:prstGeom>
      </xdr:spPr>
    </xdr:pic>
    <xdr:clientData/>
  </xdr:oneCellAnchor>
  <xdr:oneCellAnchor>
    <xdr:from>
      <xdr:col>2</xdr:col>
      <xdr:colOff>600075</xdr:colOff>
      <xdr:row>50</xdr:row>
      <xdr:rowOff>9525</xdr:rowOff>
    </xdr:from>
    <xdr:ext cx="3686562" cy="1781362"/>
    <xdr:pic>
      <xdr:nvPicPr>
        <xdr:cNvPr id="3" name="Picture 2" descr="sRiskOMet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tretch>
          <a:fillRect/>
        </a:stretch>
      </xdr:blipFill>
      <xdr:spPr>
        <a:xfrm>
          <a:off x="5095875" y="826770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112</xdr:row>
      <xdr:rowOff>0</xdr:rowOff>
    </xdr:from>
    <xdr:ext cx="3686562" cy="2419604"/>
    <xdr:pic>
      <xdr:nvPicPr>
        <xdr:cNvPr id="2" name="Picture 1" descr="sRiskOMeter">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723900" y="20240625"/>
          <a:ext cx="3686562" cy="2419604"/>
        </a:xfrm>
        <a:prstGeom prst="rect">
          <a:avLst/>
        </a:prstGeom>
      </xdr:spPr>
    </xdr:pic>
    <xdr:clientData/>
  </xdr:oneCellAnchor>
  <xdr:oneCellAnchor>
    <xdr:from>
      <xdr:col>3</xdr:col>
      <xdr:colOff>0</xdr:colOff>
      <xdr:row>112</xdr:row>
      <xdr:rowOff>0</xdr:rowOff>
    </xdr:from>
    <xdr:ext cx="3686562" cy="1781362"/>
    <xdr:pic>
      <xdr:nvPicPr>
        <xdr:cNvPr id="3" name="Picture 2" descr="sRiskOMeter">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161925</xdr:colOff>
      <xdr:row>93</xdr:row>
      <xdr:rowOff>142875</xdr:rowOff>
    </xdr:from>
    <xdr:ext cx="3686562" cy="2419604"/>
    <xdr:pic>
      <xdr:nvPicPr>
        <xdr:cNvPr id="2" name="Picture 1" descr="sRiskOMeter">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695325" y="16011525"/>
          <a:ext cx="3686562" cy="2419604"/>
        </a:xfrm>
        <a:prstGeom prst="rect">
          <a:avLst/>
        </a:prstGeom>
      </xdr:spPr>
    </xdr:pic>
    <xdr:clientData/>
  </xdr:oneCellAnchor>
  <xdr:oneCellAnchor>
    <xdr:from>
      <xdr:col>3</xdr:col>
      <xdr:colOff>0</xdr:colOff>
      <xdr:row>94</xdr:row>
      <xdr:rowOff>0</xdr:rowOff>
    </xdr:from>
    <xdr:ext cx="3686562" cy="1781362"/>
    <xdr:pic>
      <xdr:nvPicPr>
        <xdr:cNvPr id="3" name="Picture 2" descr="sRiskOMeter">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oneCellAnchor>
    <xdr:from>
      <xdr:col>0</xdr:col>
      <xdr:colOff>66675</xdr:colOff>
      <xdr:row>115</xdr:row>
      <xdr:rowOff>0</xdr:rowOff>
    </xdr:from>
    <xdr:ext cx="3686562" cy="1781362"/>
    <xdr:pic>
      <xdr:nvPicPr>
        <xdr:cNvPr id="4" name="Picture 3" descr="sRiskOMeter">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cstate="print"/>
        <a:stretch>
          <a:fillRect/>
        </a:stretch>
      </xdr:blipFill>
      <xdr:spPr>
        <a:xfrm>
          <a:off x="600075" y="19592925"/>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104775</xdr:colOff>
      <xdr:row>50</xdr:row>
      <xdr:rowOff>38100</xdr:rowOff>
    </xdr:from>
    <xdr:ext cx="3686562" cy="2419604"/>
    <xdr:pic>
      <xdr:nvPicPr>
        <xdr:cNvPr id="2" name="Picture 1" descr="sRiskOMeter">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638175" y="8458200"/>
          <a:ext cx="3686562" cy="2419604"/>
        </a:xfrm>
        <a:prstGeom prst="rect">
          <a:avLst/>
        </a:prstGeom>
      </xdr:spPr>
    </xdr:pic>
    <xdr:clientData/>
  </xdr:oneCellAnchor>
  <xdr:oneCellAnchor>
    <xdr:from>
      <xdr:col>3</xdr:col>
      <xdr:colOff>114300</xdr:colOff>
      <xdr:row>50</xdr:row>
      <xdr:rowOff>66675</xdr:rowOff>
    </xdr:from>
    <xdr:ext cx="3686562" cy="1781362"/>
    <xdr:pic>
      <xdr:nvPicPr>
        <xdr:cNvPr id="3" name="Picture 2" descr="sRiskOMeter">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5248275" y="8486775"/>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98</xdr:row>
      <xdr:rowOff>0</xdr:rowOff>
    </xdr:from>
    <xdr:ext cx="3686562" cy="1781362"/>
    <xdr:pic>
      <xdr:nvPicPr>
        <xdr:cNvPr id="3" name="Picture 2" descr="sRiskOMeter">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3686562" cy="1781362"/>
        </a:xfrm>
        <a:prstGeom prst="rect">
          <a:avLst/>
        </a:prstGeom>
      </xdr:spPr>
    </xdr:pic>
    <xdr:clientData/>
  </xdr:oneCellAnchor>
  <xdr:twoCellAnchor editAs="oneCell">
    <xdr:from>
      <xdr:col>0</xdr:col>
      <xdr:colOff>209550</xdr:colOff>
      <xdr:row>98</xdr:row>
      <xdr:rowOff>38100</xdr:rowOff>
    </xdr:from>
    <xdr:to>
      <xdr:col>2</xdr:col>
      <xdr:colOff>180975</xdr:colOff>
      <xdr:row>112</xdr:row>
      <xdr:rowOff>114300</xdr:rowOff>
    </xdr:to>
    <xdr:pic>
      <xdr:nvPicPr>
        <xdr:cNvPr id="4" name="Picture 3">
          <a:extLst>
            <a:ext uri="{FF2B5EF4-FFF2-40B4-BE49-F238E27FC236}">
              <a16:creationId xmlns:a16="http://schemas.microsoft.com/office/drawing/2014/main" id="{54FFD0C1-0480-4F6F-A7C0-6D8B3FCD6F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 y="16944975"/>
          <a:ext cx="3438525" cy="2343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60</xdr:row>
      <xdr:rowOff>0</xdr:rowOff>
    </xdr:from>
    <xdr:ext cx="3686562" cy="2419604"/>
    <xdr:pic>
      <xdr:nvPicPr>
        <xdr:cNvPr id="2" name="Picture 1" descr="sRiskOMeter">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3686562" cy="2419604"/>
        </a:xfrm>
        <a:prstGeom prst="rect">
          <a:avLst/>
        </a:prstGeom>
      </xdr:spPr>
    </xdr:pic>
    <xdr:clientData/>
  </xdr:oneCellAnchor>
  <xdr:oneCellAnchor>
    <xdr:from>
      <xdr:col>3</xdr:col>
      <xdr:colOff>161925</xdr:colOff>
      <xdr:row>60</xdr:row>
      <xdr:rowOff>0</xdr:rowOff>
    </xdr:from>
    <xdr:ext cx="3686562" cy="1781362"/>
    <xdr:pic>
      <xdr:nvPicPr>
        <xdr:cNvPr id="3" name="Picture 2" descr="sRiskOMeter">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stretch>
          <a:fillRect/>
        </a:stretch>
      </xdr:blipFill>
      <xdr:spPr>
        <a:xfrm>
          <a:off x="6134100" y="9877425"/>
          <a:ext cx="3686562" cy="178136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209550</xdr:colOff>
      <xdr:row>62</xdr:row>
      <xdr:rowOff>9525</xdr:rowOff>
    </xdr:from>
    <xdr:ext cx="3686562" cy="2419604"/>
    <xdr:pic>
      <xdr:nvPicPr>
        <xdr:cNvPr id="2" name="Picture 1" descr="sRiskOMeter">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tretch>
          <a:fillRect/>
        </a:stretch>
      </xdr:blipFill>
      <xdr:spPr>
        <a:xfrm>
          <a:off x="1076325" y="10810875"/>
          <a:ext cx="3686562" cy="2419604"/>
        </a:xfrm>
        <a:prstGeom prst="rect">
          <a:avLst/>
        </a:prstGeom>
      </xdr:spPr>
    </xdr:pic>
    <xdr:clientData/>
  </xdr:oneCellAnchor>
  <xdr:oneCellAnchor>
    <xdr:from>
      <xdr:col>3</xdr:col>
      <xdr:colOff>0</xdr:colOff>
      <xdr:row>62</xdr:row>
      <xdr:rowOff>0</xdr:rowOff>
    </xdr:from>
    <xdr:ext cx="3686562" cy="1781362"/>
    <xdr:pic>
      <xdr:nvPicPr>
        <xdr:cNvPr id="3" name="Picture 2" descr="sRiskOMeter">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stretch>
          <a:fillRect/>
        </a:stretch>
      </xdr:blipFill>
      <xdr:spPr>
        <a:xfrm>
          <a:off x="0" y="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workbookViewId="0">
      <selection activeCell="A7" sqref="A7:G7"/>
    </sheetView>
  </sheetViews>
  <sheetFormatPr defaultRowHeight="12.75"/>
  <cols>
    <col min="1" max="1" width="10" customWidth="1"/>
    <col min="2" max="2" width="40" customWidth="1"/>
    <col min="3" max="3" width="32" customWidth="1"/>
    <col min="4" max="4" width="20" customWidth="1"/>
    <col min="5" max="6" width="10" customWidth="1"/>
    <col min="7" max="7" width="17" customWidth="1"/>
  </cols>
  <sheetData>
    <row r="1" spans="1:7">
      <c r="A1" s="42" t="s">
        <v>0</v>
      </c>
      <c r="B1" s="42"/>
      <c r="C1" s="42"/>
      <c r="D1" s="42"/>
      <c r="E1" s="42"/>
      <c r="F1" s="42"/>
      <c r="G1" s="42"/>
    </row>
    <row r="2" spans="1:7">
      <c r="A2" s="40"/>
      <c r="B2" s="40"/>
      <c r="C2" s="40"/>
      <c r="D2" s="40"/>
      <c r="E2" s="40"/>
      <c r="F2" s="40"/>
      <c r="G2" s="40"/>
    </row>
    <row r="3" spans="1:7">
      <c r="A3" s="42" t="s">
        <v>1</v>
      </c>
      <c r="B3" s="42"/>
      <c r="C3" s="42"/>
      <c r="D3" s="42"/>
      <c r="E3" s="42"/>
      <c r="F3" s="42"/>
      <c r="G3" s="42"/>
    </row>
    <row r="4" spans="1:7">
      <c r="A4" s="40" t="s">
        <v>2</v>
      </c>
      <c r="B4" s="40"/>
      <c r="C4" s="40"/>
      <c r="D4" s="40"/>
      <c r="E4" s="40"/>
      <c r="F4" s="40"/>
      <c r="G4" s="40"/>
    </row>
    <row r="5" spans="1:7">
      <c r="A5" s="40" t="s">
        <v>3</v>
      </c>
      <c r="B5" s="40"/>
      <c r="C5" s="40"/>
      <c r="D5" s="40"/>
      <c r="E5" s="40"/>
      <c r="F5" s="40"/>
      <c r="G5" s="40"/>
    </row>
    <row r="6" spans="1:7">
      <c r="A6" s="40"/>
      <c r="B6" s="40"/>
      <c r="C6" s="40"/>
      <c r="D6" s="40"/>
      <c r="E6" s="40"/>
      <c r="F6" s="40"/>
      <c r="G6" s="40"/>
    </row>
    <row r="7" spans="1:7">
      <c r="A7" s="41" t="s">
        <v>4</v>
      </c>
      <c r="B7" s="41"/>
      <c r="C7" s="41"/>
      <c r="D7" s="41"/>
      <c r="E7" s="41"/>
      <c r="F7" s="41"/>
      <c r="G7" s="41"/>
    </row>
    <row r="10" spans="1:7">
      <c r="A10" s="1"/>
      <c r="B10" s="4" t="s">
        <v>5</v>
      </c>
      <c r="C10" s="4" t="s">
        <v>6</v>
      </c>
    </row>
    <row r="11" spans="1:7">
      <c r="A11" s="1"/>
      <c r="B11" s="2" t="s">
        <v>7</v>
      </c>
      <c r="C11" s="38" t="s">
        <v>8</v>
      </c>
    </row>
    <row r="12" spans="1:7">
      <c r="A12" s="1"/>
      <c r="B12" s="2" t="s">
        <v>9</v>
      </c>
      <c r="C12" s="38" t="s">
        <v>10</v>
      </c>
    </row>
    <row r="13" spans="1:7">
      <c r="A13" s="1"/>
      <c r="B13" s="2" t="s">
        <v>11</v>
      </c>
      <c r="C13" s="38" t="s">
        <v>12</v>
      </c>
    </row>
    <row r="14" spans="1:7">
      <c r="A14" s="1"/>
      <c r="B14" s="2" t="s">
        <v>13</v>
      </c>
      <c r="C14" s="38" t="s">
        <v>514</v>
      </c>
    </row>
    <row r="15" spans="1:7">
      <c r="A15" s="1"/>
      <c r="B15" s="2" t="s">
        <v>14</v>
      </c>
      <c r="C15" s="38" t="s">
        <v>15</v>
      </c>
    </row>
    <row r="16" spans="1:7">
      <c r="A16" s="1"/>
      <c r="B16" s="2" t="s">
        <v>16</v>
      </c>
      <c r="C16" s="38" t="s">
        <v>17</v>
      </c>
    </row>
    <row r="17" spans="1:3">
      <c r="A17" s="1"/>
      <c r="B17" s="2" t="s">
        <v>18</v>
      </c>
      <c r="C17" s="38" t="s">
        <v>19</v>
      </c>
    </row>
    <row r="18" spans="1:3">
      <c r="A18" s="1"/>
      <c r="B18" s="2" t="s">
        <v>20</v>
      </c>
      <c r="C18" s="38" t="s">
        <v>21</v>
      </c>
    </row>
    <row r="19" spans="1:3">
      <c r="A19" s="1"/>
      <c r="B19" s="2" t="s">
        <v>22</v>
      </c>
      <c r="C19" s="38" t="s">
        <v>23</v>
      </c>
    </row>
    <row r="20" spans="1:3">
      <c r="A20" s="1"/>
      <c r="B20" s="2" t="s">
        <v>24</v>
      </c>
      <c r="C20" s="38" t="s">
        <v>25</v>
      </c>
    </row>
    <row r="21" spans="1:3">
      <c r="A21" s="1"/>
      <c r="B21" s="2" t="s">
        <v>26</v>
      </c>
      <c r="C21" s="38" t="s">
        <v>27</v>
      </c>
    </row>
  </sheetData>
  <mergeCells count="7">
    <mergeCell ref="A6:G6"/>
    <mergeCell ref="A7:G7"/>
    <mergeCell ref="A1:G1"/>
    <mergeCell ref="A2:G2"/>
    <mergeCell ref="A3:G3"/>
    <mergeCell ref="A4:G4"/>
    <mergeCell ref="A5:G5"/>
  </mergeCells>
  <hyperlinks>
    <hyperlink ref="C11" location="QLTEVF!A1" display="QLTEVF" xr:uid="{0AC3B889-8B49-4A89-B04A-3CAE08247F6A}"/>
    <hyperlink ref="C12" location="QLF!A1" display="QLF" xr:uid="{DCE843ED-2695-4085-A4B0-4FF513E986A9}"/>
    <hyperlink ref="C13" location="QGF!A1" display="QGF" xr:uid="{2E8BA62D-F487-4E43-9DC0-97F0859CB8FA}"/>
    <hyperlink ref="C14" location="QNF!A1" display="QNF" xr:uid="{312F0606-ED4A-4C59-99E7-2A182B86E21A}"/>
    <hyperlink ref="C15" location="QTSF!A1" display="QTSF" xr:uid="{4583244C-E515-4D6C-B355-BBDE0CDC4356}"/>
    <hyperlink ref="C16" location="QGSF!A1" display="QGSF" xr:uid="{25644D16-C86D-472F-8141-1269E569324E}"/>
    <hyperlink ref="C17" location="QDBF!A1" display="QDBF" xr:uid="{33C4E369-9234-4B43-A211-B76E9FEA5149}"/>
    <hyperlink ref="C18" location="QEFOF!A1" display="QEFOF" xr:uid="{DCA32338-F38C-46FF-B6EE-02C0596C1F84}"/>
    <hyperlink ref="C19" location="QMAFOF!A1" display="QMAFOF" xr:uid="{BBE2C075-764F-471E-9894-F0E8BECB4A38}"/>
    <hyperlink ref="C20" location="QESG!A1" display="QESG" xr:uid="{839D49C1-5BBE-492E-BAEE-A24EAAD10323}"/>
    <hyperlink ref="C21" location="QNFOF!A1" display="QNFOF" xr:uid="{31E36B0A-F638-4B21-88B2-CD1D849DA0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1"/>
  <sheetViews>
    <sheetView workbookViewId="0">
      <selection activeCell="A9" sqref="A9:F9"/>
    </sheetView>
  </sheetViews>
  <sheetFormatPr defaultRowHeight="12.75"/>
  <cols>
    <col min="1" max="1" width="5" customWidth="1"/>
    <col min="2" max="2" width="62.28515625" customWidth="1"/>
    <col min="3" max="3" width="17" customWidth="1"/>
    <col min="4" max="4" width="12" customWidth="1"/>
    <col min="5" max="5" width="22.140625" customWidth="1"/>
    <col min="6" max="7" width="24" customWidth="1"/>
  </cols>
  <sheetData>
    <row r="1" spans="1:6">
      <c r="A1" s="42" t="s">
        <v>0</v>
      </c>
      <c r="B1" s="42"/>
      <c r="C1" s="42"/>
      <c r="D1" s="42"/>
      <c r="E1" s="42"/>
      <c r="F1" s="42"/>
    </row>
    <row r="2" spans="1:6">
      <c r="A2" s="40"/>
      <c r="B2" s="40"/>
      <c r="C2" s="40"/>
      <c r="D2" s="40"/>
      <c r="E2" s="40"/>
      <c r="F2" s="40"/>
    </row>
    <row r="3" spans="1:6">
      <c r="A3" s="42" t="s">
        <v>1</v>
      </c>
      <c r="B3" s="42"/>
      <c r="C3" s="42"/>
      <c r="D3" s="42"/>
      <c r="E3" s="42"/>
      <c r="F3" s="42"/>
    </row>
    <row r="4" spans="1:6">
      <c r="A4" s="40" t="s">
        <v>2</v>
      </c>
      <c r="B4" s="40"/>
      <c r="C4" s="40"/>
      <c r="D4" s="40"/>
      <c r="E4" s="40"/>
      <c r="F4" s="40"/>
    </row>
    <row r="5" spans="1:6">
      <c r="A5" s="40" t="s">
        <v>3</v>
      </c>
      <c r="B5" s="40"/>
      <c r="C5" s="40"/>
      <c r="D5" s="40"/>
      <c r="E5" s="40"/>
      <c r="F5" s="40"/>
    </row>
    <row r="6" spans="1:6">
      <c r="A6" s="40"/>
      <c r="B6" s="40"/>
      <c r="C6" s="40"/>
      <c r="D6" s="40"/>
      <c r="E6" s="40"/>
      <c r="F6" s="40"/>
    </row>
    <row r="7" spans="1:6">
      <c r="A7" s="42" t="s">
        <v>415</v>
      </c>
      <c r="B7" s="42"/>
      <c r="C7" s="42"/>
      <c r="D7" s="42"/>
      <c r="E7" s="42"/>
      <c r="F7" s="42"/>
    </row>
    <row r="8" spans="1:6">
      <c r="A8" s="42"/>
      <c r="B8" s="42"/>
      <c r="C8" s="42"/>
      <c r="D8" s="42"/>
      <c r="E8" s="42"/>
      <c r="F8" s="42"/>
    </row>
    <row r="9" spans="1:6">
      <c r="A9" s="42" t="s">
        <v>416</v>
      </c>
      <c r="B9" s="42"/>
      <c r="C9" s="42"/>
      <c r="D9" s="42"/>
      <c r="E9" s="42"/>
      <c r="F9" s="42"/>
    </row>
    <row r="10" spans="1:6">
      <c r="A10" s="41"/>
      <c r="B10" s="41"/>
      <c r="C10" s="41"/>
      <c r="D10" s="41"/>
      <c r="E10" s="41"/>
      <c r="F10" s="41"/>
    </row>
    <row r="11" spans="1:6" ht="25.5">
      <c r="A11" s="3" t="s">
        <v>264</v>
      </c>
      <c r="B11" s="3" t="s">
        <v>265</v>
      </c>
      <c r="C11" s="3" t="s">
        <v>28</v>
      </c>
      <c r="D11" s="9" t="s">
        <v>29</v>
      </c>
      <c r="E11" s="3" t="s">
        <v>267</v>
      </c>
      <c r="F11" s="9" t="s">
        <v>268</v>
      </c>
    </row>
    <row r="12" spans="1:6">
      <c r="A12" s="2"/>
      <c r="B12" s="2"/>
      <c r="C12" s="2"/>
      <c r="D12" s="2"/>
      <c r="E12" s="2"/>
      <c r="F12" s="2"/>
    </row>
    <row r="13" spans="1:6">
      <c r="A13" s="10" t="s">
        <v>417</v>
      </c>
      <c r="B13" s="3" t="s">
        <v>412</v>
      </c>
      <c r="C13" s="2"/>
      <c r="D13" s="2"/>
      <c r="E13" s="2"/>
      <c r="F13" s="2"/>
    </row>
    <row r="14" spans="1:6">
      <c r="A14" s="2"/>
      <c r="B14" s="2"/>
      <c r="C14" s="2"/>
      <c r="D14" s="2"/>
      <c r="E14" s="2"/>
      <c r="F14" s="2"/>
    </row>
    <row r="15" spans="1:6">
      <c r="A15" s="11">
        <v>1</v>
      </c>
      <c r="B15" s="2" t="s">
        <v>509</v>
      </c>
      <c r="C15" s="2" t="s">
        <v>215</v>
      </c>
      <c r="D15" s="12">
        <v>5062737.0810000002</v>
      </c>
      <c r="E15" s="14">
        <v>1479.38</v>
      </c>
      <c r="F15" s="15">
        <v>0.30930000000000002</v>
      </c>
    </row>
    <row r="16" spans="1:6">
      <c r="A16" s="11">
        <v>2</v>
      </c>
      <c r="B16" s="2" t="s">
        <v>510</v>
      </c>
      <c r="C16" s="2" t="s">
        <v>216</v>
      </c>
      <c r="D16" s="12">
        <v>3921866.3119999999</v>
      </c>
      <c r="E16" s="14">
        <v>676.87</v>
      </c>
      <c r="F16" s="15">
        <v>0.14149999999999999</v>
      </c>
    </row>
    <row r="17" spans="1:6">
      <c r="A17" s="11">
        <v>3</v>
      </c>
      <c r="B17" s="2" t="s">
        <v>511</v>
      </c>
      <c r="C17" s="2" t="s">
        <v>214</v>
      </c>
      <c r="D17" s="12">
        <v>659102.23199999996</v>
      </c>
      <c r="E17" s="14">
        <v>525.63</v>
      </c>
      <c r="F17" s="15">
        <v>0.1099</v>
      </c>
    </row>
    <row r="18" spans="1:6">
      <c r="A18" s="11">
        <v>4</v>
      </c>
      <c r="B18" s="2" t="s">
        <v>512</v>
      </c>
      <c r="C18" s="2" t="s">
        <v>217</v>
      </c>
      <c r="D18" s="12">
        <v>1099558.6310000001</v>
      </c>
      <c r="E18" s="14">
        <v>189.34</v>
      </c>
      <c r="F18" s="15">
        <v>3.9600000000000003E-2</v>
      </c>
    </row>
    <row r="19" spans="1:6">
      <c r="A19" s="2"/>
      <c r="B19" s="2"/>
      <c r="C19" s="2"/>
      <c r="D19" s="2"/>
      <c r="E19" s="2"/>
      <c r="F19" s="2"/>
    </row>
    <row r="20" spans="1:6">
      <c r="A20" s="2"/>
      <c r="B20" s="3" t="s">
        <v>413</v>
      </c>
      <c r="C20" s="2"/>
      <c r="D20" s="2"/>
      <c r="E20" s="13">
        <v>2871.2200000000003</v>
      </c>
      <c r="F20" s="16">
        <v>0.60029999999999994</v>
      </c>
    </row>
    <row r="21" spans="1:6">
      <c r="A21" s="2"/>
      <c r="B21" s="2"/>
      <c r="C21" s="2"/>
      <c r="D21" s="2"/>
      <c r="E21" s="2"/>
      <c r="F21" s="2"/>
    </row>
    <row r="22" spans="1:6">
      <c r="A22" s="10" t="s">
        <v>418</v>
      </c>
      <c r="B22" s="3" t="s">
        <v>395</v>
      </c>
      <c r="C22" s="2"/>
      <c r="D22" s="2"/>
      <c r="E22" s="2"/>
      <c r="F22" s="2"/>
    </row>
    <row r="23" spans="1:6">
      <c r="A23" s="2"/>
      <c r="B23" s="2"/>
      <c r="C23" s="2"/>
      <c r="D23" s="2"/>
      <c r="E23" s="2"/>
      <c r="F23" s="2"/>
    </row>
    <row r="24" spans="1:6">
      <c r="A24" s="11">
        <v>1</v>
      </c>
      <c r="B24" s="2" t="s">
        <v>450</v>
      </c>
      <c r="C24" s="2" t="s">
        <v>213</v>
      </c>
      <c r="D24" s="12">
        <v>58139</v>
      </c>
      <c r="E24" s="14">
        <v>1091.2</v>
      </c>
      <c r="F24" s="15">
        <v>0.22819999999999999</v>
      </c>
    </row>
    <row r="25" spans="1:6">
      <c r="A25" s="11">
        <v>2</v>
      </c>
      <c r="B25" s="2" t="s">
        <v>513</v>
      </c>
      <c r="C25" s="2" t="s">
        <v>184</v>
      </c>
      <c r="D25" s="12">
        <v>1535550</v>
      </c>
      <c r="E25" s="14">
        <v>670.73</v>
      </c>
      <c r="F25" s="15">
        <v>0.14019999999999999</v>
      </c>
    </row>
    <row r="26" spans="1:6">
      <c r="A26" s="2"/>
      <c r="B26" s="2"/>
      <c r="C26" s="2"/>
      <c r="D26" s="2"/>
      <c r="E26" s="2"/>
      <c r="F26" s="2"/>
    </row>
    <row r="27" spans="1:6">
      <c r="A27" s="2"/>
      <c r="B27" s="3" t="s">
        <v>396</v>
      </c>
      <c r="C27" s="2"/>
      <c r="D27" s="2"/>
      <c r="E27" s="13">
        <v>1761.93</v>
      </c>
      <c r="F27" s="16">
        <v>0.36839999999999995</v>
      </c>
    </row>
    <row r="28" spans="1:6">
      <c r="A28" s="2"/>
      <c r="B28" s="2"/>
      <c r="C28" s="2"/>
      <c r="D28" s="2"/>
      <c r="E28" s="2"/>
      <c r="F28" s="2"/>
    </row>
    <row r="29" spans="1:6">
      <c r="A29" s="2"/>
      <c r="B29" s="3" t="s">
        <v>419</v>
      </c>
      <c r="C29" s="2"/>
      <c r="D29" s="2"/>
      <c r="E29" s="13">
        <v>4633.1500000000005</v>
      </c>
      <c r="F29" s="16">
        <v>0.96869999999999989</v>
      </c>
    </row>
    <row r="30" spans="1:6">
      <c r="A30" s="2"/>
      <c r="B30" s="2"/>
      <c r="C30" s="2"/>
      <c r="D30" s="2"/>
      <c r="E30" s="2"/>
      <c r="F30" s="2"/>
    </row>
    <row r="31" spans="1:6">
      <c r="A31" s="2"/>
      <c r="B31" s="3" t="s">
        <v>281</v>
      </c>
      <c r="C31" s="2"/>
      <c r="D31" s="2"/>
      <c r="E31" s="2"/>
      <c r="F31" s="2"/>
    </row>
    <row r="32" spans="1:6">
      <c r="A32" s="2"/>
      <c r="B32" s="2"/>
      <c r="C32" s="2"/>
      <c r="D32" s="2"/>
      <c r="E32" s="2"/>
      <c r="F32" s="2"/>
    </row>
    <row r="33" spans="1:6">
      <c r="A33" s="10" t="s">
        <v>271</v>
      </c>
      <c r="B33" s="3" t="s">
        <v>285</v>
      </c>
      <c r="C33" s="2"/>
      <c r="D33" s="2"/>
      <c r="E33" s="14">
        <v>151.88999999999999</v>
      </c>
      <c r="F33" s="15">
        <v>3.1800000000000002E-2</v>
      </c>
    </row>
    <row r="34" spans="1:6">
      <c r="A34" s="2"/>
      <c r="B34" s="2"/>
      <c r="C34" s="2"/>
      <c r="D34" s="2"/>
      <c r="E34" s="2"/>
      <c r="F34" s="2"/>
    </row>
    <row r="35" spans="1:6">
      <c r="A35" s="2"/>
      <c r="B35" s="3" t="s">
        <v>286</v>
      </c>
      <c r="C35" s="2"/>
      <c r="D35" s="2"/>
      <c r="E35" s="13">
        <v>151.88999999999999</v>
      </c>
      <c r="F35" s="16">
        <v>3.1800000000000002E-2</v>
      </c>
    </row>
    <row r="36" spans="1:6">
      <c r="A36" s="2"/>
      <c r="B36" s="2"/>
      <c r="C36" s="2"/>
      <c r="D36" s="2"/>
      <c r="E36" s="2"/>
      <c r="F36" s="2"/>
    </row>
    <row r="37" spans="1:6">
      <c r="A37" s="10"/>
      <c r="B37" s="3" t="s">
        <v>287</v>
      </c>
      <c r="C37" s="2"/>
      <c r="D37" s="2"/>
      <c r="E37" s="2"/>
      <c r="F37" s="2"/>
    </row>
    <row r="38" spans="1:6">
      <c r="A38" s="10"/>
      <c r="B38" s="2" t="s">
        <v>288</v>
      </c>
      <c r="C38" s="2"/>
      <c r="D38" s="2"/>
      <c r="E38" s="14">
        <v>-2.6400000000008959</v>
      </c>
      <c r="F38" s="15">
        <v>-4.9999999999989636E-4</v>
      </c>
    </row>
    <row r="39" spans="1:6">
      <c r="A39" s="2"/>
      <c r="B39" s="2"/>
      <c r="C39" s="2"/>
      <c r="D39" s="2"/>
      <c r="E39" s="2"/>
      <c r="F39" s="2"/>
    </row>
    <row r="40" spans="1:6">
      <c r="A40" s="10"/>
      <c r="B40" s="3" t="s">
        <v>261</v>
      </c>
      <c r="C40" s="2"/>
      <c r="D40" s="2"/>
      <c r="E40" s="13">
        <v>4782.3999999999996</v>
      </c>
      <c r="F40" s="16">
        <v>1</v>
      </c>
    </row>
    <row r="41" spans="1:6">
      <c r="A41" s="2"/>
      <c r="B41" s="2"/>
      <c r="C41" s="2"/>
      <c r="D41" s="2"/>
      <c r="E41" s="2"/>
      <c r="F41" s="2"/>
    </row>
    <row r="42" spans="1:6">
      <c r="A42" s="40"/>
      <c r="B42" s="40"/>
      <c r="C42" s="40"/>
      <c r="D42" s="40"/>
      <c r="E42" s="40"/>
      <c r="F42" s="40"/>
    </row>
    <row r="43" spans="1:6">
      <c r="A43" s="47" t="s">
        <v>289</v>
      </c>
      <c r="B43" s="47"/>
      <c r="C43" s="47"/>
      <c r="D43" s="47"/>
      <c r="E43" s="47"/>
      <c r="F43" s="47"/>
    </row>
    <row r="44" spans="1:6">
      <c r="A44" s="7" t="s">
        <v>290</v>
      </c>
      <c r="B44" s="43" t="s">
        <v>291</v>
      </c>
      <c r="C44" s="43"/>
      <c r="D44" s="43"/>
      <c r="E44" s="43"/>
      <c r="F44" s="43"/>
    </row>
    <row r="45" spans="1:6">
      <c r="A45" s="7" t="s">
        <v>292</v>
      </c>
      <c r="B45" s="43" t="s">
        <v>295</v>
      </c>
      <c r="C45" s="43"/>
      <c r="D45" s="43"/>
      <c r="E45" s="43"/>
      <c r="F45" s="43"/>
    </row>
    <row r="46" spans="1:6" ht="25.5">
      <c r="A46" s="7"/>
      <c r="B46" s="3" t="s">
        <v>296</v>
      </c>
      <c r="C46" s="9" t="s">
        <v>297</v>
      </c>
      <c r="D46" s="40"/>
      <c r="E46" s="40"/>
      <c r="F46" s="40"/>
    </row>
    <row r="47" spans="1:6">
      <c r="A47" s="7"/>
      <c r="B47" s="2" t="s">
        <v>299</v>
      </c>
      <c r="C47" s="17">
        <v>24.514099999999999</v>
      </c>
      <c r="D47" s="40"/>
      <c r="E47" s="40"/>
      <c r="F47" s="40"/>
    </row>
    <row r="48" spans="1:6">
      <c r="A48" s="7"/>
      <c r="B48" s="2" t="s">
        <v>301</v>
      </c>
      <c r="C48" s="17">
        <v>24.203399999999998</v>
      </c>
      <c r="D48" s="40"/>
      <c r="E48" s="40"/>
      <c r="F48" s="40"/>
    </row>
    <row r="49" spans="1:6">
      <c r="A49" s="7" t="s">
        <v>294</v>
      </c>
      <c r="B49" s="43" t="s">
        <v>303</v>
      </c>
      <c r="C49" s="43"/>
      <c r="D49" s="43"/>
      <c r="E49" s="43"/>
      <c r="F49" s="43"/>
    </row>
    <row r="50" spans="1:6">
      <c r="A50" s="7" t="s">
        <v>302</v>
      </c>
      <c r="B50" s="43" t="s">
        <v>305</v>
      </c>
      <c r="C50" s="43"/>
      <c r="D50" s="43"/>
      <c r="E50" s="43"/>
      <c r="F50" s="43"/>
    </row>
    <row r="51" spans="1:6">
      <c r="A51" s="7" t="s">
        <v>304</v>
      </c>
      <c r="B51" s="43" t="s">
        <v>307</v>
      </c>
      <c r="C51" s="43"/>
      <c r="D51" s="43"/>
      <c r="E51" s="43"/>
      <c r="F51" s="43"/>
    </row>
    <row r="52" spans="1:6">
      <c r="A52" s="7" t="s">
        <v>306</v>
      </c>
      <c r="B52" s="43" t="s">
        <v>309</v>
      </c>
      <c r="C52" s="43"/>
      <c r="D52" s="43"/>
      <c r="E52" s="43"/>
      <c r="F52" s="43"/>
    </row>
    <row r="53" spans="1:6">
      <c r="A53" s="7" t="s">
        <v>308</v>
      </c>
      <c r="B53" s="43" t="s">
        <v>311</v>
      </c>
      <c r="C53" s="43"/>
      <c r="D53" s="43"/>
      <c r="E53" s="43"/>
      <c r="F53" s="43"/>
    </row>
    <row r="54" spans="1:6">
      <c r="A54" s="7" t="s">
        <v>310</v>
      </c>
      <c r="B54" s="43" t="s">
        <v>315</v>
      </c>
      <c r="C54" s="43"/>
      <c r="D54" s="43"/>
      <c r="E54" s="43"/>
      <c r="F54" s="43"/>
    </row>
    <row r="55" spans="1:6">
      <c r="A55" s="7" t="s">
        <v>312</v>
      </c>
      <c r="B55" s="43" t="s">
        <v>420</v>
      </c>
      <c r="C55" s="43"/>
      <c r="D55" s="43"/>
      <c r="E55" s="43"/>
      <c r="F55" s="43"/>
    </row>
    <row r="56" spans="1:6">
      <c r="A56" s="7" t="s">
        <v>314</v>
      </c>
      <c r="B56" s="43" t="s">
        <v>381</v>
      </c>
      <c r="C56" s="43"/>
      <c r="D56" s="43"/>
      <c r="E56" s="43"/>
      <c r="F56" s="43"/>
    </row>
    <row r="57" spans="1:6">
      <c r="A57" s="7" t="s">
        <v>316</v>
      </c>
      <c r="B57" s="43" t="s">
        <v>321</v>
      </c>
      <c r="C57" s="43"/>
      <c r="D57" s="43"/>
      <c r="E57" s="43"/>
      <c r="F57" s="43"/>
    </row>
    <row r="58" spans="1:6">
      <c r="A58" s="8" t="s">
        <v>322</v>
      </c>
      <c r="B58" s="50" t="s">
        <v>323</v>
      </c>
      <c r="C58" s="50"/>
      <c r="D58" s="50"/>
      <c r="E58" s="50"/>
      <c r="F58" s="51"/>
    </row>
    <row r="59" spans="1:6">
      <c r="A59" s="8" t="s">
        <v>326</v>
      </c>
      <c r="B59" s="43" t="s">
        <v>327</v>
      </c>
      <c r="C59" s="43"/>
      <c r="D59" s="43"/>
      <c r="E59" s="43"/>
      <c r="F59" s="43"/>
    </row>
    <row r="60" spans="1:6">
      <c r="A60" s="40"/>
      <c r="B60" s="40"/>
      <c r="C60" s="40"/>
      <c r="D60" s="40"/>
      <c r="E60" s="40"/>
      <c r="F60" s="40"/>
    </row>
    <row r="61" spans="1:6" ht="47.25" customHeight="1">
      <c r="A61" s="8"/>
      <c r="B61" s="19" t="s">
        <v>330</v>
      </c>
      <c r="C61" s="5"/>
      <c r="D61" s="46" t="s">
        <v>466</v>
      </c>
      <c r="E61" s="46"/>
      <c r="F61" s="46"/>
    </row>
    <row r="62" spans="1:6">
      <c r="A62" s="8"/>
      <c r="B62" s="20" t="s">
        <v>421</v>
      </c>
      <c r="C62" s="5"/>
      <c r="D62" s="45" t="s">
        <v>382</v>
      </c>
      <c r="E62" s="45"/>
      <c r="F62" s="45"/>
    </row>
    <row r="63" spans="1:6">
      <c r="A63" s="8"/>
      <c r="B63" s="43"/>
      <c r="C63" s="43"/>
      <c r="D63" s="43"/>
      <c r="E63" s="43"/>
      <c r="F63" s="43"/>
    </row>
    <row r="64" spans="1:6">
      <c r="A64" s="40"/>
      <c r="B64" s="40"/>
      <c r="C64" s="40"/>
      <c r="D64" s="40"/>
      <c r="E64" s="40"/>
      <c r="F64" s="40"/>
    </row>
    <row r="65" spans="1:6">
      <c r="A65" s="40"/>
      <c r="B65" s="40"/>
      <c r="C65" s="40"/>
      <c r="D65" s="40"/>
      <c r="E65" s="40"/>
      <c r="F65" s="40"/>
    </row>
    <row r="66" spans="1:6">
      <c r="A66" s="40"/>
      <c r="B66" s="40"/>
      <c r="C66" s="40"/>
      <c r="D66" s="40"/>
      <c r="E66" s="40"/>
      <c r="F66" s="40"/>
    </row>
    <row r="67" spans="1:6">
      <c r="A67" s="40"/>
      <c r="B67" s="40"/>
      <c r="C67" s="40"/>
      <c r="D67" s="40"/>
      <c r="E67" s="40"/>
      <c r="F67" s="40"/>
    </row>
    <row r="68" spans="1:6">
      <c r="A68" s="40"/>
      <c r="B68" s="40"/>
      <c r="C68" s="40"/>
      <c r="D68" s="40"/>
      <c r="E68" s="40"/>
      <c r="F68" s="40"/>
    </row>
    <row r="69" spans="1:6">
      <c r="A69" s="40"/>
      <c r="B69" s="40"/>
      <c r="C69" s="40"/>
      <c r="D69" s="40"/>
      <c r="E69" s="40"/>
      <c r="F69" s="40"/>
    </row>
    <row r="70" spans="1:6">
      <c r="A70" s="40"/>
      <c r="B70" s="40"/>
      <c r="C70" s="40"/>
      <c r="D70" s="40"/>
      <c r="E70" s="40"/>
      <c r="F70" s="40"/>
    </row>
    <row r="71" spans="1:6">
      <c r="A71" s="40"/>
      <c r="B71" s="40"/>
      <c r="C71" s="40"/>
      <c r="D71" s="40"/>
      <c r="E71" s="40"/>
      <c r="F71" s="40"/>
    </row>
    <row r="72" spans="1:6">
      <c r="A72" s="40"/>
      <c r="B72" s="40"/>
      <c r="C72" s="40"/>
      <c r="D72" s="40"/>
      <c r="E72" s="40"/>
      <c r="F72" s="40"/>
    </row>
    <row r="73" spans="1:6">
      <c r="A73" s="40"/>
      <c r="B73" s="40"/>
      <c r="C73" s="40"/>
      <c r="D73" s="40"/>
      <c r="E73" s="40"/>
      <c r="F73" s="40"/>
    </row>
    <row r="74" spans="1:6">
      <c r="A74" s="40"/>
      <c r="B74" s="40"/>
      <c r="C74" s="40"/>
      <c r="D74" s="40"/>
      <c r="E74" s="40"/>
      <c r="F74" s="40"/>
    </row>
    <row r="75" spans="1:6">
      <c r="A75" s="40"/>
      <c r="B75" s="40"/>
      <c r="C75" s="40"/>
      <c r="D75" s="40"/>
      <c r="E75" s="40"/>
      <c r="F75" s="40"/>
    </row>
    <row r="76" spans="1:6">
      <c r="A76" s="40"/>
      <c r="B76" s="40"/>
      <c r="C76" s="40"/>
      <c r="D76" s="40"/>
      <c r="E76" s="40"/>
      <c r="F76" s="40"/>
    </row>
    <row r="77" spans="1:6">
      <c r="A77" s="40"/>
      <c r="B77" s="40"/>
      <c r="C77" s="40"/>
      <c r="D77" s="40"/>
      <c r="E77" s="40"/>
      <c r="F77" s="40"/>
    </row>
    <row r="78" spans="1:6">
      <c r="A78" s="40"/>
      <c r="B78" s="40"/>
      <c r="C78" s="40"/>
      <c r="D78" s="40"/>
      <c r="E78" s="40"/>
      <c r="F78" s="40"/>
    </row>
    <row r="79" spans="1:6" ht="25.5">
      <c r="A79" s="8"/>
      <c r="B79" s="29" t="s">
        <v>332</v>
      </c>
      <c r="C79" s="5"/>
      <c r="D79" s="49" t="s">
        <v>333</v>
      </c>
      <c r="E79" s="49"/>
      <c r="F79" s="49"/>
    </row>
    <row r="80" spans="1:6">
      <c r="A80" s="40"/>
      <c r="B80" s="40"/>
      <c r="C80" s="40"/>
      <c r="D80" s="40"/>
      <c r="E80" s="40"/>
      <c r="F80" s="40"/>
    </row>
    <row r="81" spans="1:6">
      <c r="A81" s="41"/>
      <c r="B81" s="41"/>
      <c r="C81" s="41"/>
      <c r="D81" s="41"/>
      <c r="E81" s="41"/>
      <c r="F81" s="41"/>
    </row>
  </sheetData>
  <mergeCells count="50">
    <mergeCell ref="A1:F1"/>
    <mergeCell ref="A2:F2"/>
    <mergeCell ref="A3:F3"/>
    <mergeCell ref="A4:F4"/>
    <mergeCell ref="A5:F5"/>
    <mergeCell ref="A6:F6"/>
    <mergeCell ref="A7:F7"/>
    <mergeCell ref="A8:F8"/>
    <mergeCell ref="A9:F9"/>
    <mergeCell ref="A10:F10"/>
    <mergeCell ref="A42:F42"/>
    <mergeCell ref="A43:F43"/>
    <mergeCell ref="B44:F44"/>
    <mergeCell ref="B45:F45"/>
    <mergeCell ref="D46:F46"/>
    <mergeCell ref="D47:F47"/>
    <mergeCell ref="D48:F48"/>
    <mergeCell ref="B49:F49"/>
    <mergeCell ref="B50:F50"/>
    <mergeCell ref="B51:F51"/>
    <mergeCell ref="B52:F52"/>
    <mergeCell ref="B53:F53"/>
    <mergeCell ref="B54:F54"/>
    <mergeCell ref="B55:F55"/>
    <mergeCell ref="B56:F56"/>
    <mergeCell ref="B57:F57"/>
    <mergeCell ref="B59:F59"/>
    <mergeCell ref="A60:F60"/>
    <mergeCell ref="D61:F61"/>
    <mergeCell ref="D62:F62"/>
    <mergeCell ref="B58:F58"/>
    <mergeCell ref="B63:F63"/>
    <mergeCell ref="A64:F64"/>
    <mergeCell ref="A65:F65"/>
    <mergeCell ref="A66:F66"/>
    <mergeCell ref="A67:F67"/>
    <mergeCell ref="A68:F68"/>
    <mergeCell ref="A69:F69"/>
    <mergeCell ref="A70:F70"/>
    <mergeCell ref="A71:F71"/>
    <mergeCell ref="A72:F72"/>
    <mergeCell ref="A78:F78"/>
    <mergeCell ref="D79:F79"/>
    <mergeCell ref="A80:F80"/>
    <mergeCell ref="A81:F81"/>
    <mergeCell ref="A73:F73"/>
    <mergeCell ref="A74:F74"/>
    <mergeCell ref="A75:F75"/>
    <mergeCell ref="A76:F76"/>
    <mergeCell ref="A77:F7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9"/>
  <sheetViews>
    <sheetView workbookViewId="0">
      <selection activeCell="A9" sqref="A9:G9"/>
    </sheetView>
  </sheetViews>
  <sheetFormatPr defaultRowHeight="12.75"/>
  <cols>
    <col min="1" max="1" width="5" customWidth="1"/>
    <col min="2" max="2" width="47" customWidth="1"/>
    <col min="3" max="3" width="17" customWidth="1"/>
    <col min="4" max="4" width="19" customWidth="1"/>
    <col min="5" max="5" width="12" customWidth="1"/>
    <col min="6" max="6" width="28" customWidth="1"/>
    <col min="7" max="7" width="24" customWidth="1"/>
    <col min="8" max="8" width="12.28515625" customWidth="1"/>
    <col min="9" max="9" width="16.85546875" customWidth="1"/>
  </cols>
  <sheetData>
    <row r="1" spans="1:8">
      <c r="A1" s="42" t="s">
        <v>0</v>
      </c>
      <c r="B1" s="42"/>
      <c r="C1" s="42"/>
      <c r="D1" s="42"/>
      <c r="E1" s="42"/>
      <c r="F1" s="42"/>
      <c r="G1" s="42"/>
    </row>
    <row r="2" spans="1:8">
      <c r="A2" s="40"/>
      <c r="B2" s="40"/>
      <c r="C2" s="40"/>
      <c r="D2" s="40"/>
      <c r="E2" s="40"/>
      <c r="F2" s="40"/>
      <c r="G2" s="40"/>
    </row>
    <row r="3" spans="1:8">
      <c r="A3" s="42" t="s">
        <v>1</v>
      </c>
      <c r="B3" s="42"/>
      <c r="C3" s="42"/>
      <c r="D3" s="42"/>
      <c r="E3" s="42"/>
      <c r="F3" s="42"/>
      <c r="G3" s="42"/>
    </row>
    <row r="4" spans="1:8">
      <c r="A4" s="40" t="s">
        <v>2</v>
      </c>
      <c r="B4" s="40"/>
      <c r="C4" s="40"/>
      <c r="D4" s="40"/>
      <c r="E4" s="40"/>
      <c r="F4" s="40"/>
      <c r="G4" s="40"/>
    </row>
    <row r="5" spans="1:8">
      <c r="A5" s="40" t="s">
        <v>3</v>
      </c>
      <c r="B5" s="40"/>
      <c r="C5" s="40"/>
      <c r="D5" s="40"/>
      <c r="E5" s="40"/>
      <c r="F5" s="40"/>
      <c r="G5" s="40"/>
    </row>
    <row r="6" spans="1:8">
      <c r="A6" s="40"/>
      <c r="B6" s="40"/>
      <c r="C6" s="40"/>
      <c r="D6" s="40"/>
      <c r="E6" s="40"/>
      <c r="F6" s="40"/>
      <c r="G6" s="40"/>
    </row>
    <row r="7" spans="1:8">
      <c r="A7" s="42" t="s">
        <v>422</v>
      </c>
      <c r="B7" s="42"/>
      <c r="C7" s="42"/>
      <c r="D7" s="42"/>
      <c r="E7" s="42"/>
      <c r="F7" s="42"/>
      <c r="G7" s="42"/>
    </row>
    <row r="8" spans="1:8">
      <c r="A8" s="42"/>
      <c r="B8" s="42"/>
      <c r="C8" s="42"/>
      <c r="D8" s="42"/>
      <c r="E8" s="42"/>
      <c r="F8" s="42"/>
      <c r="G8" s="42"/>
    </row>
    <row r="9" spans="1:8">
      <c r="A9" s="42" t="s">
        <v>423</v>
      </c>
      <c r="B9" s="42"/>
      <c r="C9" s="42"/>
      <c r="D9" s="42"/>
      <c r="E9" s="42"/>
      <c r="F9" s="42"/>
      <c r="G9" s="42"/>
    </row>
    <row r="10" spans="1:8">
      <c r="A10" s="41"/>
      <c r="B10" s="41"/>
      <c r="C10" s="41"/>
      <c r="D10" s="41"/>
      <c r="E10" s="41"/>
      <c r="F10" s="41"/>
      <c r="G10" s="41"/>
    </row>
    <row r="11" spans="1:8" ht="25.5">
      <c r="A11" s="3" t="s">
        <v>264</v>
      </c>
      <c r="B11" s="3" t="s">
        <v>265</v>
      </c>
      <c r="C11" s="3" t="s">
        <v>28</v>
      </c>
      <c r="D11" s="3" t="s">
        <v>447</v>
      </c>
      <c r="E11" s="9" t="s">
        <v>29</v>
      </c>
      <c r="F11" s="3" t="s">
        <v>267</v>
      </c>
      <c r="G11" s="9" t="s">
        <v>268</v>
      </c>
      <c r="H11" s="35" t="s">
        <v>457</v>
      </c>
    </row>
    <row r="12" spans="1:8">
      <c r="A12" s="2"/>
      <c r="B12" s="2"/>
      <c r="C12" s="2"/>
      <c r="D12" s="2"/>
      <c r="E12" s="2"/>
      <c r="F12" s="2"/>
      <c r="G12" s="2"/>
      <c r="H12" s="36"/>
    </row>
    <row r="13" spans="1:8">
      <c r="A13" s="2"/>
      <c r="B13" s="3" t="s">
        <v>270</v>
      </c>
      <c r="C13" s="2"/>
      <c r="D13" s="2"/>
      <c r="E13" s="2"/>
      <c r="F13" s="2"/>
      <c r="G13" s="2"/>
      <c r="H13" s="36"/>
    </row>
    <row r="14" spans="1:8">
      <c r="A14" s="2"/>
      <c r="B14" s="2"/>
      <c r="C14" s="2"/>
      <c r="D14" s="2"/>
      <c r="E14" s="2"/>
      <c r="F14" s="2"/>
      <c r="G14" s="2"/>
      <c r="H14" s="36"/>
    </row>
    <row r="15" spans="1:8">
      <c r="A15" s="10" t="s">
        <v>271</v>
      </c>
      <c r="B15" s="3" t="s">
        <v>272</v>
      </c>
      <c r="C15" s="2"/>
      <c r="D15" s="2"/>
      <c r="E15" s="2"/>
      <c r="F15" s="2"/>
      <c r="G15" s="2"/>
      <c r="H15" s="36"/>
    </row>
    <row r="16" spans="1:8">
      <c r="A16" s="2"/>
      <c r="B16" s="2"/>
      <c r="C16" s="2"/>
      <c r="D16" s="2"/>
      <c r="E16" s="2"/>
      <c r="F16" s="2"/>
      <c r="G16" s="2"/>
      <c r="H16" s="36"/>
    </row>
    <row r="17" spans="1:8" ht="25.5">
      <c r="A17" s="11">
        <v>1</v>
      </c>
      <c r="B17" s="2" t="s">
        <v>469</v>
      </c>
      <c r="C17" s="2" t="s">
        <v>252</v>
      </c>
      <c r="D17" s="2" t="s">
        <v>253</v>
      </c>
      <c r="E17" s="12">
        <v>24115</v>
      </c>
      <c r="F17" s="14">
        <v>272.39</v>
      </c>
      <c r="G17" s="15">
        <v>4.3900000000000002E-2</v>
      </c>
      <c r="H17" s="14">
        <v>68.35014814066497</v>
      </c>
    </row>
    <row r="18" spans="1:8">
      <c r="A18" s="11">
        <v>2</v>
      </c>
      <c r="B18" s="2" t="s">
        <v>470</v>
      </c>
      <c r="C18" s="2" t="s">
        <v>85</v>
      </c>
      <c r="D18" s="2" t="s">
        <v>65</v>
      </c>
      <c r="E18" s="12">
        <v>8093</v>
      </c>
      <c r="F18" s="14">
        <v>259.88</v>
      </c>
      <c r="G18" s="15">
        <v>4.19E-2</v>
      </c>
      <c r="H18" s="14">
        <v>71.649155039641954</v>
      </c>
    </row>
    <row r="19" spans="1:8">
      <c r="A19" s="11">
        <v>3</v>
      </c>
      <c r="B19" s="2" t="s">
        <v>471</v>
      </c>
      <c r="C19" s="2" t="s">
        <v>56</v>
      </c>
      <c r="D19" s="2" t="s">
        <v>57</v>
      </c>
      <c r="E19" s="12">
        <v>10040</v>
      </c>
      <c r="F19" s="14">
        <v>245.62</v>
      </c>
      <c r="G19" s="15">
        <v>3.9600000000000003E-2</v>
      </c>
      <c r="H19" s="14">
        <v>72.879228260869553</v>
      </c>
    </row>
    <row r="20" spans="1:8">
      <c r="A20" s="11">
        <v>4</v>
      </c>
      <c r="B20" s="2" t="s">
        <v>472</v>
      </c>
      <c r="C20" s="2" t="s">
        <v>64</v>
      </c>
      <c r="D20" s="2" t="s">
        <v>65</v>
      </c>
      <c r="E20" s="12">
        <v>16381</v>
      </c>
      <c r="F20" s="14">
        <v>244.56</v>
      </c>
      <c r="G20" s="15">
        <v>3.9399999999999998E-2</v>
      </c>
      <c r="H20" s="14">
        <v>80.063984039641952</v>
      </c>
    </row>
    <row r="21" spans="1:8">
      <c r="A21" s="11">
        <v>5</v>
      </c>
      <c r="B21" s="2" t="s">
        <v>473</v>
      </c>
      <c r="C21" s="2" t="s">
        <v>54</v>
      </c>
      <c r="D21" s="2" t="s">
        <v>55</v>
      </c>
      <c r="E21" s="12">
        <v>15508</v>
      </c>
      <c r="F21" s="14">
        <v>230.46</v>
      </c>
      <c r="G21" s="15">
        <v>3.7100000000000001E-2</v>
      </c>
      <c r="H21" s="14">
        <v>70.48543260869566</v>
      </c>
    </row>
    <row r="22" spans="1:8">
      <c r="A22" s="11">
        <v>6</v>
      </c>
      <c r="B22" s="2" t="s">
        <v>474</v>
      </c>
      <c r="C22" s="2" t="s">
        <v>249</v>
      </c>
      <c r="D22" s="2" t="s">
        <v>36</v>
      </c>
      <c r="E22" s="12">
        <v>22681</v>
      </c>
      <c r="F22" s="14">
        <v>223.54</v>
      </c>
      <c r="G22" s="15">
        <v>3.5999999999999997E-2</v>
      </c>
      <c r="H22" s="14">
        <v>61.9</v>
      </c>
    </row>
    <row r="23" spans="1:8">
      <c r="A23" s="11">
        <v>7</v>
      </c>
      <c r="B23" s="2" t="s">
        <v>475</v>
      </c>
      <c r="C23" s="2" t="s">
        <v>260</v>
      </c>
      <c r="D23" s="2" t="s">
        <v>41</v>
      </c>
      <c r="E23" s="12">
        <v>17925</v>
      </c>
      <c r="F23" s="14">
        <v>215.5</v>
      </c>
      <c r="G23" s="15">
        <v>3.4700000000000002E-2</v>
      </c>
      <c r="H23" s="14">
        <v>68.8</v>
      </c>
    </row>
    <row r="24" spans="1:8" ht="25.5">
      <c r="A24" s="11">
        <v>8</v>
      </c>
      <c r="B24" s="2" t="s">
        <v>476</v>
      </c>
      <c r="C24" s="2" t="s">
        <v>176</v>
      </c>
      <c r="D24" s="2" t="s">
        <v>178</v>
      </c>
      <c r="E24" s="12">
        <v>25903</v>
      </c>
      <c r="F24" s="14">
        <v>209.72</v>
      </c>
      <c r="G24" s="15">
        <v>3.3799999999999997E-2</v>
      </c>
      <c r="H24" s="14">
        <v>63.370775203324811</v>
      </c>
    </row>
    <row r="25" spans="1:8">
      <c r="A25" s="11">
        <v>9</v>
      </c>
      <c r="B25" s="2" t="s">
        <v>477</v>
      </c>
      <c r="C25" s="2" t="s">
        <v>242</v>
      </c>
      <c r="D25" s="2" t="s">
        <v>225</v>
      </c>
      <c r="E25" s="12">
        <v>39467</v>
      </c>
      <c r="F25" s="14">
        <v>207.44</v>
      </c>
      <c r="G25" s="15">
        <v>3.3399999999999999E-2</v>
      </c>
      <c r="H25" s="14">
        <v>70.860021529411767</v>
      </c>
    </row>
    <row r="26" spans="1:8">
      <c r="A26" s="11">
        <v>10</v>
      </c>
      <c r="B26" s="2" t="s">
        <v>478</v>
      </c>
      <c r="C26" s="2" t="s">
        <v>60</v>
      </c>
      <c r="D26" s="2" t="s">
        <v>55</v>
      </c>
      <c r="E26" s="12">
        <v>19299</v>
      </c>
      <c r="F26" s="14">
        <v>171.24</v>
      </c>
      <c r="G26" s="15">
        <v>2.76E-2</v>
      </c>
      <c r="H26" s="14">
        <v>64.76315760869565</v>
      </c>
    </row>
    <row r="27" spans="1:8">
      <c r="A27" s="11">
        <v>11</v>
      </c>
      <c r="B27" s="2" t="s">
        <v>183</v>
      </c>
      <c r="C27" s="2" t="s">
        <v>182</v>
      </c>
      <c r="D27" s="2" t="s">
        <v>55</v>
      </c>
      <c r="E27" s="12">
        <v>22335</v>
      </c>
      <c r="F27" s="14">
        <v>167.85</v>
      </c>
      <c r="G27" s="15">
        <v>2.7099999999999999E-2</v>
      </c>
      <c r="H27" s="14">
        <v>68.708932608695662</v>
      </c>
    </row>
    <row r="28" spans="1:8">
      <c r="A28" s="11">
        <v>12</v>
      </c>
      <c r="B28" s="2" t="s">
        <v>155</v>
      </c>
      <c r="C28" s="2" t="s">
        <v>154</v>
      </c>
      <c r="D28" s="2" t="s">
        <v>55</v>
      </c>
      <c r="E28" s="12">
        <v>8632</v>
      </c>
      <c r="F28" s="14">
        <v>165.34</v>
      </c>
      <c r="G28" s="15">
        <v>2.6599999999999999E-2</v>
      </c>
      <c r="H28" s="14">
        <v>69.950632608695656</v>
      </c>
    </row>
    <row r="29" spans="1:8">
      <c r="A29" s="11">
        <v>13</v>
      </c>
      <c r="B29" s="2" t="s">
        <v>93</v>
      </c>
      <c r="C29" s="2" t="s">
        <v>92</v>
      </c>
      <c r="D29" s="2" t="s">
        <v>65</v>
      </c>
      <c r="E29" s="12">
        <v>37433</v>
      </c>
      <c r="F29" s="14">
        <v>154.80000000000001</v>
      </c>
      <c r="G29" s="15">
        <v>2.5000000000000001E-2</v>
      </c>
      <c r="H29" s="14">
        <v>69.215496539641947</v>
      </c>
    </row>
    <row r="30" spans="1:8">
      <c r="A30" s="11">
        <v>14</v>
      </c>
      <c r="B30" s="2" t="s">
        <v>120</v>
      </c>
      <c r="C30" s="2" t="s">
        <v>119</v>
      </c>
      <c r="D30" s="2" t="s">
        <v>121</v>
      </c>
      <c r="E30" s="12">
        <v>4539</v>
      </c>
      <c r="F30" s="14">
        <v>153.94</v>
      </c>
      <c r="G30" s="15">
        <v>2.4799999999999999E-2</v>
      </c>
      <c r="H30" s="14">
        <v>63</v>
      </c>
    </row>
    <row r="31" spans="1:8">
      <c r="A31" s="11">
        <v>15</v>
      </c>
      <c r="B31" s="2" t="s">
        <v>159</v>
      </c>
      <c r="C31" s="2" t="s">
        <v>158</v>
      </c>
      <c r="D31" s="2" t="s">
        <v>36</v>
      </c>
      <c r="E31" s="12">
        <v>1615</v>
      </c>
      <c r="F31" s="14">
        <v>146.68</v>
      </c>
      <c r="G31" s="15">
        <v>2.3599999999999999E-2</v>
      </c>
      <c r="H31" s="14">
        <v>67.387940089514075</v>
      </c>
    </row>
    <row r="32" spans="1:8">
      <c r="A32" s="11">
        <v>16</v>
      </c>
      <c r="B32" s="2" t="s">
        <v>234</v>
      </c>
      <c r="C32" s="2" t="s">
        <v>233</v>
      </c>
      <c r="D32" s="2" t="s">
        <v>121</v>
      </c>
      <c r="E32" s="12">
        <v>10321</v>
      </c>
      <c r="F32" s="14">
        <v>143.62</v>
      </c>
      <c r="G32" s="15">
        <v>2.3099999999999999E-2</v>
      </c>
      <c r="H32" s="14">
        <v>68.180506569693108</v>
      </c>
    </row>
    <row r="33" spans="1:8" ht="25.5">
      <c r="A33" s="11">
        <v>17</v>
      </c>
      <c r="B33" s="2" t="s">
        <v>248</v>
      </c>
      <c r="C33" s="2" t="s">
        <v>247</v>
      </c>
      <c r="D33" s="2" t="s">
        <v>169</v>
      </c>
      <c r="E33" s="12">
        <v>61895</v>
      </c>
      <c r="F33" s="14">
        <v>139.33000000000001</v>
      </c>
      <c r="G33" s="15">
        <v>2.2499999999999999E-2</v>
      </c>
      <c r="H33" s="14">
        <v>63.1</v>
      </c>
    </row>
    <row r="34" spans="1:8">
      <c r="A34" s="11">
        <v>18</v>
      </c>
      <c r="B34" s="2" t="s">
        <v>251</v>
      </c>
      <c r="C34" s="2" t="s">
        <v>250</v>
      </c>
      <c r="D34" s="2" t="s">
        <v>118</v>
      </c>
      <c r="E34" s="12">
        <v>22455</v>
      </c>
      <c r="F34" s="14">
        <v>134.85</v>
      </c>
      <c r="G34" s="15">
        <v>2.1700000000000001E-2</v>
      </c>
      <c r="H34" s="14">
        <v>63.5</v>
      </c>
    </row>
    <row r="35" spans="1:8" ht="25.5">
      <c r="A35" s="11">
        <v>19</v>
      </c>
      <c r="B35" s="2" t="s">
        <v>32</v>
      </c>
      <c r="C35" s="2" t="s">
        <v>31</v>
      </c>
      <c r="D35" s="2" t="s">
        <v>33</v>
      </c>
      <c r="E35" s="12">
        <v>5506</v>
      </c>
      <c r="F35" s="14">
        <v>126.62</v>
      </c>
      <c r="G35" s="15">
        <v>2.0400000000000001E-2</v>
      </c>
      <c r="H35" s="14">
        <v>61.321640756393862</v>
      </c>
    </row>
    <row r="36" spans="1:8">
      <c r="A36" s="11">
        <v>20</v>
      </c>
      <c r="B36" s="2" t="s">
        <v>255</v>
      </c>
      <c r="C36" s="2" t="s">
        <v>254</v>
      </c>
      <c r="D36" s="2" t="s">
        <v>256</v>
      </c>
      <c r="E36" s="12">
        <v>5211</v>
      </c>
      <c r="F36" s="14">
        <v>125.92</v>
      </c>
      <c r="G36" s="15">
        <v>2.0299999999999999E-2</v>
      </c>
      <c r="H36" s="14">
        <v>56.761157319693098</v>
      </c>
    </row>
    <row r="37" spans="1:8">
      <c r="A37" s="11">
        <v>21</v>
      </c>
      <c r="B37" s="2" t="s">
        <v>175</v>
      </c>
      <c r="C37" s="2" t="s">
        <v>174</v>
      </c>
      <c r="D37" s="2" t="s">
        <v>36</v>
      </c>
      <c r="E37" s="12">
        <v>26241</v>
      </c>
      <c r="F37" s="14">
        <v>123.62</v>
      </c>
      <c r="G37" s="15">
        <v>1.9900000000000001E-2</v>
      </c>
      <c r="H37" s="14">
        <v>69.233725089514081</v>
      </c>
    </row>
    <row r="38" spans="1:8">
      <c r="A38" s="11">
        <v>22</v>
      </c>
      <c r="B38" s="2" t="s">
        <v>246</v>
      </c>
      <c r="C38" s="2" t="s">
        <v>245</v>
      </c>
      <c r="D38" s="2" t="s">
        <v>65</v>
      </c>
      <c r="E38" s="12">
        <v>3489</v>
      </c>
      <c r="F38" s="14">
        <v>122.74</v>
      </c>
      <c r="G38" s="15">
        <v>1.9800000000000002E-2</v>
      </c>
      <c r="H38" s="14">
        <v>68.454099039641946</v>
      </c>
    </row>
    <row r="39" spans="1:8">
      <c r="A39" s="11">
        <v>23</v>
      </c>
      <c r="B39" s="2" t="s">
        <v>59</v>
      </c>
      <c r="C39" s="2" t="s">
        <v>58</v>
      </c>
      <c r="D39" s="2" t="s">
        <v>36</v>
      </c>
      <c r="E39" s="12">
        <v>3978</v>
      </c>
      <c r="F39" s="14">
        <v>112.88</v>
      </c>
      <c r="G39" s="15">
        <v>1.8200000000000001E-2</v>
      </c>
      <c r="H39" s="14">
        <v>67.281044589514067</v>
      </c>
    </row>
    <row r="40" spans="1:8">
      <c r="A40" s="11">
        <v>24</v>
      </c>
      <c r="B40" s="2" t="s">
        <v>88</v>
      </c>
      <c r="C40" s="2" t="s">
        <v>87</v>
      </c>
      <c r="D40" s="2" t="s">
        <v>65</v>
      </c>
      <c r="E40" s="12">
        <v>10419</v>
      </c>
      <c r="F40" s="14">
        <v>112.12</v>
      </c>
      <c r="G40" s="15">
        <v>1.8100000000000002E-2</v>
      </c>
      <c r="H40" s="14">
        <v>74.599999999999994</v>
      </c>
    </row>
    <row r="41" spans="1:8">
      <c r="A41" s="11">
        <v>25</v>
      </c>
      <c r="B41" s="2" t="s">
        <v>230</v>
      </c>
      <c r="C41" s="2" t="s">
        <v>229</v>
      </c>
      <c r="D41" s="2" t="s">
        <v>225</v>
      </c>
      <c r="E41" s="12">
        <v>11012</v>
      </c>
      <c r="F41" s="14">
        <v>101.78</v>
      </c>
      <c r="G41" s="15">
        <v>1.6400000000000001E-2</v>
      </c>
      <c r="H41" s="14">
        <v>70.784926529411763</v>
      </c>
    </row>
    <row r="42" spans="1:8">
      <c r="A42" s="11">
        <v>26</v>
      </c>
      <c r="B42" s="2" t="s">
        <v>439</v>
      </c>
      <c r="C42" s="2" t="s">
        <v>179</v>
      </c>
      <c r="D42" s="2" t="s">
        <v>121</v>
      </c>
      <c r="E42" s="12">
        <v>3878</v>
      </c>
      <c r="F42" s="14">
        <v>101.01</v>
      </c>
      <c r="G42" s="15">
        <v>1.6299999999999999E-2</v>
      </c>
      <c r="H42" s="14">
        <v>67</v>
      </c>
    </row>
    <row r="43" spans="1:8">
      <c r="A43" s="11">
        <v>27</v>
      </c>
      <c r="B43" s="2" t="s">
        <v>74</v>
      </c>
      <c r="C43" s="2" t="s">
        <v>73</v>
      </c>
      <c r="D43" s="2" t="s">
        <v>36</v>
      </c>
      <c r="E43" s="12">
        <v>7511</v>
      </c>
      <c r="F43" s="14">
        <v>98.3</v>
      </c>
      <c r="G43" s="15">
        <v>1.5800000000000002E-2</v>
      </c>
      <c r="H43" s="14">
        <v>75.123159339514075</v>
      </c>
    </row>
    <row r="44" spans="1:8">
      <c r="A44" s="11">
        <v>28</v>
      </c>
      <c r="B44" s="2" t="s">
        <v>149</v>
      </c>
      <c r="C44" s="2" t="s">
        <v>148</v>
      </c>
      <c r="D44" s="2" t="s">
        <v>150</v>
      </c>
      <c r="E44" s="12">
        <v>3682</v>
      </c>
      <c r="F44" s="14">
        <v>97.94</v>
      </c>
      <c r="G44" s="15">
        <v>1.5800000000000002E-2</v>
      </c>
      <c r="H44" s="14">
        <v>68.599999999999994</v>
      </c>
    </row>
    <row r="45" spans="1:8">
      <c r="A45" s="11">
        <v>29</v>
      </c>
      <c r="B45" s="2" t="s">
        <v>442</v>
      </c>
      <c r="C45" s="2" t="s">
        <v>238</v>
      </c>
      <c r="D45" s="2" t="s">
        <v>239</v>
      </c>
      <c r="E45" s="12">
        <v>34075</v>
      </c>
      <c r="F45" s="14">
        <v>97.27</v>
      </c>
      <c r="G45" s="15">
        <v>1.5699999999999999E-2</v>
      </c>
      <c r="H45" s="14">
        <v>68.400000000000006</v>
      </c>
    </row>
    <row r="46" spans="1:8">
      <c r="A46" s="11">
        <v>30</v>
      </c>
      <c r="B46" s="2" t="s">
        <v>164</v>
      </c>
      <c r="C46" s="2" t="s">
        <v>163</v>
      </c>
      <c r="D46" s="2" t="s">
        <v>131</v>
      </c>
      <c r="E46" s="12">
        <v>465</v>
      </c>
      <c r="F46" s="14">
        <v>92.66</v>
      </c>
      <c r="G46" s="15">
        <v>1.49E-2</v>
      </c>
      <c r="H46" s="14">
        <v>61.2</v>
      </c>
    </row>
    <row r="47" spans="1:8">
      <c r="A47" s="11">
        <v>31</v>
      </c>
      <c r="B47" s="2" t="s">
        <v>221</v>
      </c>
      <c r="C47" s="2" t="s">
        <v>220</v>
      </c>
      <c r="D47" s="2" t="s">
        <v>128</v>
      </c>
      <c r="E47" s="12">
        <v>80181</v>
      </c>
      <c r="F47" s="14">
        <v>91.41</v>
      </c>
      <c r="G47" s="15">
        <v>1.47E-2</v>
      </c>
      <c r="H47" s="14">
        <v>54.224820140664967</v>
      </c>
    </row>
    <row r="48" spans="1:8">
      <c r="A48" s="11">
        <v>32</v>
      </c>
      <c r="B48" s="2" t="s">
        <v>142</v>
      </c>
      <c r="C48" s="2" t="s">
        <v>141</v>
      </c>
      <c r="D48" s="2" t="s">
        <v>65</v>
      </c>
      <c r="E48" s="12">
        <v>9557</v>
      </c>
      <c r="F48" s="14">
        <v>89.74</v>
      </c>
      <c r="G48" s="15">
        <v>1.4500000000000001E-2</v>
      </c>
      <c r="H48" s="14">
        <v>68.835892539641947</v>
      </c>
    </row>
    <row r="49" spans="1:8">
      <c r="A49" s="11">
        <v>33</v>
      </c>
      <c r="B49" s="2" t="s">
        <v>441</v>
      </c>
      <c r="C49" s="2" t="s">
        <v>228</v>
      </c>
      <c r="D49" s="2" t="s">
        <v>118</v>
      </c>
      <c r="E49" s="12">
        <v>3333</v>
      </c>
      <c r="F49" s="14">
        <v>85.53</v>
      </c>
      <c r="G49" s="15">
        <v>1.38E-2</v>
      </c>
      <c r="H49" s="14">
        <v>56.60736127877238</v>
      </c>
    </row>
    <row r="50" spans="1:8" ht="25.5">
      <c r="A50" s="11">
        <v>34</v>
      </c>
      <c r="B50" s="2" t="s">
        <v>444</v>
      </c>
      <c r="C50" s="2" t="s">
        <v>259</v>
      </c>
      <c r="D50" s="2" t="s">
        <v>253</v>
      </c>
      <c r="E50" s="12">
        <v>3761</v>
      </c>
      <c r="F50" s="14">
        <v>82.79</v>
      </c>
      <c r="G50" s="15">
        <v>1.3299999999999999E-2</v>
      </c>
      <c r="H50" s="14">
        <v>53.102688140664966</v>
      </c>
    </row>
    <row r="51" spans="1:8">
      <c r="A51" s="11">
        <v>35</v>
      </c>
      <c r="B51" s="2" t="s">
        <v>227</v>
      </c>
      <c r="C51" s="2" t="s">
        <v>226</v>
      </c>
      <c r="D51" s="2" t="s">
        <v>225</v>
      </c>
      <c r="E51" s="12">
        <v>14110</v>
      </c>
      <c r="F51" s="14">
        <v>82.35</v>
      </c>
      <c r="G51" s="15">
        <v>1.3299999999999999E-2</v>
      </c>
      <c r="H51" s="14">
        <v>64.945627529411766</v>
      </c>
    </row>
    <row r="52" spans="1:8">
      <c r="A52" s="11">
        <v>36</v>
      </c>
      <c r="B52" s="2" t="s">
        <v>63</v>
      </c>
      <c r="C52" s="2" t="s">
        <v>62</v>
      </c>
      <c r="D52" s="2" t="s">
        <v>55</v>
      </c>
      <c r="E52" s="12">
        <v>7433</v>
      </c>
      <c r="F52" s="14">
        <v>82.32</v>
      </c>
      <c r="G52" s="15">
        <v>1.3299999999999999E-2</v>
      </c>
      <c r="H52" s="14">
        <v>69.153607608695651</v>
      </c>
    </row>
    <row r="53" spans="1:8">
      <c r="A53" s="11">
        <v>37</v>
      </c>
      <c r="B53" s="2" t="s">
        <v>224</v>
      </c>
      <c r="C53" s="2" t="s">
        <v>223</v>
      </c>
      <c r="D53" s="2" t="s">
        <v>225</v>
      </c>
      <c r="E53" s="12">
        <v>4834</v>
      </c>
      <c r="F53" s="14">
        <v>80.97</v>
      </c>
      <c r="G53" s="15">
        <v>1.3100000000000001E-2</v>
      </c>
      <c r="H53" s="14">
        <v>56.833893529411768</v>
      </c>
    </row>
    <row r="54" spans="1:8">
      <c r="A54" s="11">
        <v>38</v>
      </c>
      <c r="B54" s="2" t="s">
        <v>258</v>
      </c>
      <c r="C54" s="2" t="s">
        <v>257</v>
      </c>
      <c r="D54" s="2" t="s">
        <v>121</v>
      </c>
      <c r="E54" s="12">
        <v>6814</v>
      </c>
      <c r="F54" s="14">
        <v>68.22</v>
      </c>
      <c r="G54" s="15">
        <v>1.0999999999999999E-2</v>
      </c>
      <c r="H54" s="14">
        <v>69.48146276214834</v>
      </c>
    </row>
    <row r="55" spans="1:8">
      <c r="A55" s="11">
        <v>39</v>
      </c>
      <c r="B55" s="2" t="s">
        <v>166</v>
      </c>
      <c r="C55" s="2" t="s">
        <v>165</v>
      </c>
      <c r="D55" s="2" t="s">
        <v>77</v>
      </c>
      <c r="E55" s="12">
        <v>28955</v>
      </c>
      <c r="F55" s="14">
        <v>66.48</v>
      </c>
      <c r="G55" s="15">
        <v>1.0699999999999999E-2</v>
      </c>
      <c r="H55" s="14">
        <v>62.040218206521736</v>
      </c>
    </row>
    <row r="56" spans="1:8">
      <c r="A56" s="11">
        <v>40</v>
      </c>
      <c r="B56" s="2" t="s">
        <v>443</v>
      </c>
      <c r="C56" s="2" t="s">
        <v>240</v>
      </c>
      <c r="D56" s="2" t="s">
        <v>241</v>
      </c>
      <c r="E56" s="12">
        <v>13792</v>
      </c>
      <c r="F56" s="14">
        <v>66.22</v>
      </c>
      <c r="G56" s="15">
        <v>1.0699999999999999E-2</v>
      </c>
      <c r="H56" s="14">
        <v>65.11</v>
      </c>
    </row>
    <row r="57" spans="1:8">
      <c r="A57" s="11">
        <v>41</v>
      </c>
      <c r="B57" s="2" t="s">
        <v>219</v>
      </c>
      <c r="C57" s="2" t="s">
        <v>218</v>
      </c>
      <c r="D57" s="2" t="s">
        <v>65</v>
      </c>
      <c r="E57" s="12">
        <v>2854</v>
      </c>
      <c r="F57" s="14">
        <v>60.82</v>
      </c>
      <c r="G57" s="15">
        <v>9.7999999999999997E-3</v>
      </c>
      <c r="H57" s="14">
        <v>65.554890539641946</v>
      </c>
    </row>
    <row r="58" spans="1:8">
      <c r="A58" s="11">
        <v>42</v>
      </c>
      <c r="B58" s="2" t="s">
        <v>244</v>
      </c>
      <c r="C58" s="2" t="s">
        <v>243</v>
      </c>
      <c r="D58" s="2" t="s">
        <v>44</v>
      </c>
      <c r="E58" s="12">
        <v>345</v>
      </c>
      <c r="F58" s="14">
        <v>60.51</v>
      </c>
      <c r="G58" s="15">
        <v>9.7999999999999997E-3</v>
      </c>
      <c r="H58" s="14">
        <v>58.141617203324813</v>
      </c>
    </row>
    <row r="59" spans="1:8">
      <c r="A59" s="11">
        <v>43</v>
      </c>
      <c r="B59" s="2" t="s">
        <v>440</v>
      </c>
      <c r="C59" s="2" t="s">
        <v>222</v>
      </c>
      <c r="D59" s="2" t="s">
        <v>121</v>
      </c>
      <c r="E59" s="12">
        <v>13883</v>
      </c>
      <c r="F59" s="14">
        <v>56.56</v>
      </c>
      <c r="G59" s="15">
        <v>9.1000000000000004E-3</v>
      </c>
      <c r="H59" s="14">
        <v>64.474245569693096</v>
      </c>
    </row>
    <row r="60" spans="1:8">
      <c r="A60" s="11">
        <v>44</v>
      </c>
      <c r="B60" s="2" t="s">
        <v>236</v>
      </c>
      <c r="C60" s="2" t="s">
        <v>235</v>
      </c>
      <c r="D60" s="2" t="s">
        <v>237</v>
      </c>
      <c r="E60" s="12">
        <v>1273</v>
      </c>
      <c r="F60" s="14">
        <v>55.3</v>
      </c>
      <c r="G60" s="15">
        <v>8.8999999999999999E-3</v>
      </c>
      <c r="H60" s="14">
        <v>65.111757039641944</v>
      </c>
    </row>
    <row r="61" spans="1:8">
      <c r="A61" s="11">
        <v>45</v>
      </c>
      <c r="B61" s="2" t="s">
        <v>232</v>
      </c>
      <c r="C61" s="2" t="s">
        <v>231</v>
      </c>
      <c r="D61" s="2" t="s">
        <v>121</v>
      </c>
      <c r="E61" s="12">
        <v>10867</v>
      </c>
      <c r="F61" s="14">
        <v>54.91</v>
      </c>
      <c r="G61" s="15">
        <v>8.8999999999999999E-3</v>
      </c>
      <c r="H61" s="14">
        <v>65.629758140664961</v>
      </c>
    </row>
    <row r="62" spans="1:8">
      <c r="A62" s="2"/>
      <c r="B62" s="2"/>
      <c r="C62" s="2"/>
      <c r="D62" s="2"/>
      <c r="E62" s="2"/>
      <c r="F62" s="2"/>
      <c r="G62" s="2"/>
    </row>
    <row r="63" spans="1:8">
      <c r="A63" s="10" t="s">
        <v>273</v>
      </c>
      <c r="B63" s="3" t="s">
        <v>274</v>
      </c>
      <c r="C63" s="2"/>
      <c r="D63" s="2"/>
      <c r="E63" s="2"/>
      <c r="F63" s="13">
        <v>0</v>
      </c>
      <c r="G63" s="16">
        <v>0</v>
      </c>
    </row>
    <row r="64" spans="1:8">
      <c r="A64" s="2"/>
      <c r="B64" s="2"/>
      <c r="C64" s="2"/>
      <c r="D64" s="2"/>
      <c r="E64" s="2"/>
      <c r="F64" s="2"/>
      <c r="G64" s="2"/>
    </row>
    <row r="65" spans="1:7">
      <c r="A65" s="2"/>
      <c r="B65" s="3" t="s">
        <v>275</v>
      </c>
      <c r="C65" s="2"/>
      <c r="D65" s="2"/>
      <c r="E65" s="2"/>
      <c r="F65" s="13">
        <v>5883.75</v>
      </c>
      <c r="G65" s="16">
        <v>0.94830000000000036</v>
      </c>
    </row>
    <row r="66" spans="1:7">
      <c r="A66" s="2"/>
      <c r="B66" s="2"/>
      <c r="C66" s="2"/>
      <c r="D66" s="2"/>
      <c r="E66" s="2"/>
      <c r="F66" s="2"/>
      <c r="G66" s="2"/>
    </row>
    <row r="67" spans="1:7">
      <c r="A67" s="2"/>
      <c r="B67" s="3" t="s">
        <v>276</v>
      </c>
      <c r="C67" s="2"/>
      <c r="D67" s="2"/>
      <c r="E67" s="2"/>
      <c r="F67" s="2"/>
      <c r="G67" s="2"/>
    </row>
    <row r="68" spans="1:7">
      <c r="A68" s="2"/>
      <c r="B68" s="2"/>
      <c r="C68" s="2"/>
      <c r="D68" s="2"/>
      <c r="E68" s="2"/>
      <c r="F68" s="2"/>
      <c r="G68" s="2"/>
    </row>
    <row r="69" spans="1:7">
      <c r="A69" s="10" t="s">
        <v>271</v>
      </c>
      <c r="B69" s="3" t="s">
        <v>272</v>
      </c>
      <c r="C69" s="2"/>
      <c r="D69" s="2"/>
      <c r="E69" s="2"/>
      <c r="F69" s="13">
        <v>0</v>
      </c>
      <c r="G69" s="16">
        <v>0</v>
      </c>
    </row>
    <row r="70" spans="1:7">
      <c r="A70" s="10" t="s">
        <v>273</v>
      </c>
      <c r="B70" s="3" t="s">
        <v>277</v>
      </c>
      <c r="C70" s="2"/>
      <c r="D70" s="2"/>
      <c r="E70" s="2"/>
      <c r="F70" s="13">
        <v>0</v>
      </c>
      <c r="G70" s="16">
        <v>0</v>
      </c>
    </row>
    <row r="71" spans="1:7">
      <c r="A71" s="10" t="s">
        <v>278</v>
      </c>
      <c r="B71" s="3" t="s">
        <v>279</v>
      </c>
      <c r="C71" s="2"/>
      <c r="D71" s="2"/>
      <c r="E71" s="2"/>
      <c r="F71" s="13">
        <v>0</v>
      </c>
      <c r="G71" s="16">
        <v>0</v>
      </c>
    </row>
    <row r="72" spans="1:7">
      <c r="A72" s="2"/>
      <c r="B72" s="2"/>
      <c r="C72" s="2"/>
      <c r="D72" s="2"/>
      <c r="E72" s="2"/>
      <c r="F72" s="2"/>
      <c r="G72" s="2"/>
    </row>
    <row r="73" spans="1:7">
      <c r="A73" s="2"/>
      <c r="B73" s="3" t="s">
        <v>280</v>
      </c>
      <c r="C73" s="2"/>
      <c r="D73" s="2"/>
      <c r="E73" s="2"/>
      <c r="F73" s="13">
        <v>0</v>
      </c>
      <c r="G73" s="16">
        <v>0</v>
      </c>
    </row>
    <row r="74" spans="1:7">
      <c r="A74" s="2"/>
      <c r="B74" s="2"/>
      <c r="C74" s="2"/>
      <c r="D74" s="2"/>
      <c r="E74" s="2"/>
      <c r="F74" s="2"/>
      <c r="G74" s="2"/>
    </row>
    <row r="75" spans="1:7">
      <c r="A75" s="2"/>
      <c r="B75" s="3" t="s">
        <v>281</v>
      </c>
      <c r="C75" s="2"/>
      <c r="D75" s="2"/>
      <c r="E75" s="2"/>
      <c r="F75" s="2"/>
      <c r="G75" s="2"/>
    </row>
    <row r="76" spans="1:7">
      <c r="A76" s="2"/>
      <c r="B76" s="2"/>
      <c r="C76" s="2"/>
      <c r="D76" s="2"/>
      <c r="E76" s="2"/>
      <c r="F76" s="2"/>
      <c r="G76" s="2"/>
    </row>
    <row r="77" spans="1:7">
      <c r="A77" s="10" t="s">
        <v>271</v>
      </c>
      <c r="B77" s="3" t="s">
        <v>285</v>
      </c>
      <c r="C77" s="2"/>
      <c r="D77" s="2"/>
      <c r="E77" s="2"/>
      <c r="F77" s="14">
        <v>367.5</v>
      </c>
      <c r="G77" s="15">
        <v>5.9200000000000003E-2</v>
      </c>
    </row>
    <row r="78" spans="1:7">
      <c r="A78" s="2"/>
      <c r="B78" s="2"/>
      <c r="C78" s="2"/>
      <c r="D78" s="2"/>
      <c r="E78" s="2"/>
      <c r="F78" s="2"/>
      <c r="G78" s="2"/>
    </row>
    <row r="79" spans="1:7">
      <c r="A79" s="2"/>
      <c r="B79" s="3" t="s">
        <v>286</v>
      </c>
      <c r="C79" s="2"/>
      <c r="D79" s="2"/>
      <c r="E79" s="2"/>
      <c r="F79" s="13">
        <v>367.5</v>
      </c>
      <c r="G79" s="16">
        <v>5.9200000000000003E-2</v>
      </c>
    </row>
    <row r="80" spans="1:7">
      <c r="A80" s="2"/>
      <c r="B80" s="2"/>
      <c r="C80" s="2"/>
      <c r="D80" s="2"/>
      <c r="E80" s="2"/>
      <c r="F80" s="2"/>
      <c r="G80" s="2"/>
    </row>
    <row r="81" spans="1:7">
      <c r="A81" s="10"/>
      <c r="B81" s="3" t="s">
        <v>287</v>
      </c>
      <c r="C81" s="2"/>
      <c r="D81" s="2"/>
      <c r="E81" s="2"/>
      <c r="F81" s="2"/>
      <c r="G81" s="2"/>
    </row>
    <row r="82" spans="1:7">
      <c r="A82" s="10"/>
      <c r="B82" s="2" t="s">
        <v>288</v>
      </c>
      <c r="C82" s="2"/>
      <c r="D82" s="2"/>
      <c r="E82" s="2"/>
      <c r="F82" s="14">
        <v>-47.0600000000004</v>
      </c>
      <c r="G82" s="15">
        <v>-7.5000000000003675E-3</v>
      </c>
    </row>
    <row r="83" spans="1:7">
      <c r="A83" s="2"/>
      <c r="B83" s="2"/>
      <c r="C83" s="2"/>
      <c r="D83" s="2"/>
      <c r="E83" s="2"/>
      <c r="F83" s="2"/>
      <c r="G83" s="2"/>
    </row>
    <row r="84" spans="1:7">
      <c r="A84" s="10"/>
      <c r="B84" s="3" t="s">
        <v>261</v>
      </c>
      <c r="C84" s="2"/>
      <c r="D84" s="2"/>
      <c r="E84" s="2"/>
      <c r="F84" s="13">
        <v>6204.19</v>
      </c>
      <c r="G84" s="16">
        <v>1</v>
      </c>
    </row>
    <row r="85" spans="1:7">
      <c r="A85" s="2"/>
      <c r="B85" s="2"/>
      <c r="C85" s="2"/>
      <c r="D85" s="2"/>
      <c r="E85" s="2"/>
      <c r="F85" s="2"/>
      <c r="G85" s="2"/>
    </row>
    <row r="86" spans="1:7">
      <c r="A86" s="40"/>
      <c r="B86" s="40"/>
      <c r="C86" s="40"/>
      <c r="D86" s="40"/>
      <c r="E86" s="40"/>
      <c r="F86" s="40"/>
      <c r="G86" s="40"/>
    </row>
    <row r="87" spans="1:7">
      <c r="A87" s="47" t="s">
        <v>289</v>
      </c>
      <c r="B87" s="47"/>
      <c r="C87" s="47"/>
      <c r="D87" s="47"/>
      <c r="E87" s="47"/>
      <c r="F87" s="47"/>
      <c r="G87" s="47"/>
    </row>
    <row r="88" spans="1:7">
      <c r="A88" s="7" t="s">
        <v>290</v>
      </c>
      <c r="B88" s="43" t="s">
        <v>291</v>
      </c>
      <c r="C88" s="43"/>
      <c r="D88" s="43"/>
      <c r="E88" s="43"/>
      <c r="F88" s="43"/>
      <c r="G88" s="43"/>
    </row>
    <row r="89" spans="1:7">
      <c r="A89" s="7" t="s">
        <v>292</v>
      </c>
      <c r="B89" s="43" t="s">
        <v>293</v>
      </c>
      <c r="C89" s="43"/>
      <c r="D89" s="43"/>
      <c r="E89" s="43"/>
      <c r="F89" s="43"/>
      <c r="G89" s="43"/>
    </row>
    <row r="90" spans="1:7">
      <c r="A90" s="7" t="s">
        <v>294</v>
      </c>
      <c r="B90" s="43" t="s">
        <v>295</v>
      </c>
      <c r="C90" s="43"/>
      <c r="D90" s="43"/>
      <c r="E90" s="43"/>
      <c r="F90" s="43"/>
      <c r="G90" s="43"/>
    </row>
    <row r="91" spans="1:7" ht="25.5">
      <c r="A91" s="7"/>
      <c r="B91" s="3" t="s">
        <v>296</v>
      </c>
      <c r="C91" s="9" t="s">
        <v>297</v>
      </c>
      <c r="D91" s="40"/>
      <c r="E91" s="40"/>
      <c r="F91" s="40"/>
      <c r="G91" s="40"/>
    </row>
    <row r="92" spans="1:7">
      <c r="A92" s="7"/>
      <c r="B92" s="2" t="s">
        <v>299</v>
      </c>
      <c r="C92" s="28">
        <v>17.22</v>
      </c>
      <c r="D92" s="40"/>
      <c r="E92" s="40"/>
      <c r="F92" s="40"/>
      <c r="G92" s="40"/>
    </row>
    <row r="93" spans="1:7">
      <c r="A93" s="7"/>
      <c r="B93" s="2" t="s">
        <v>301</v>
      </c>
      <c r="C93" s="28">
        <v>16.86</v>
      </c>
      <c r="D93" s="40"/>
      <c r="E93" s="40"/>
      <c r="F93" s="40"/>
      <c r="G93" s="40"/>
    </row>
    <row r="94" spans="1:7">
      <c r="A94" s="7" t="s">
        <v>302</v>
      </c>
      <c r="B94" s="43" t="s">
        <v>303</v>
      </c>
      <c r="C94" s="43"/>
      <c r="D94" s="43"/>
      <c r="E94" s="43"/>
      <c r="F94" s="43"/>
      <c r="G94" s="43"/>
    </row>
    <row r="95" spans="1:7">
      <c r="A95" s="7" t="s">
        <v>304</v>
      </c>
      <c r="B95" s="43" t="s">
        <v>305</v>
      </c>
      <c r="C95" s="43"/>
      <c r="D95" s="43"/>
      <c r="E95" s="43"/>
      <c r="F95" s="43"/>
      <c r="G95" s="43"/>
    </row>
    <row r="96" spans="1:7">
      <c r="A96" s="7" t="s">
        <v>306</v>
      </c>
      <c r="B96" s="43" t="s">
        <v>307</v>
      </c>
      <c r="C96" s="43"/>
      <c r="D96" s="43"/>
      <c r="E96" s="43"/>
      <c r="F96" s="43"/>
      <c r="G96" s="43"/>
    </row>
    <row r="97" spans="1:7">
      <c r="A97" s="7" t="s">
        <v>308</v>
      </c>
      <c r="B97" s="43" t="s">
        <v>309</v>
      </c>
      <c r="C97" s="43"/>
      <c r="D97" s="43"/>
      <c r="E97" s="43"/>
      <c r="F97" s="43"/>
      <c r="G97" s="43"/>
    </row>
    <row r="98" spans="1:7">
      <c r="A98" s="7" t="s">
        <v>310</v>
      </c>
      <c r="B98" s="43" t="s">
        <v>311</v>
      </c>
      <c r="C98" s="43"/>
      <c r="D98" s="43"/>
      <c r="E98" s="43"/>
      <c r="F98" s="43"/>
      <c r="G98" s="43"/>
    </row>
    <row r="99" spans="1:7">
      <c r="A99" s="7" t="s">
        <v>312</v>
      </c>
      <c r="B99" s="43" t="s">
        <v>424</v>
      </c>
      <c r="C99" s="43"/>
      <c r="D99" s="43"/>
      <c r="E99" s="43"/>
      <c r="F99" s="43"/>
      <c r="G99" s="43"/>
    </row>
    <row r="100" spans="1:7">
      <c r="A100" s="7" t="s">
        <v>314</v>
      </c>
      <c r="B100" s="43" t="s">
        <v>315</v>
      </c>
      <c r="C100" s="43"/>
      <c r="D100" s="43"/>
      <c r="E100" s="43"/>
      <c r="F100" s="43"/>
      <c r="G100" s="43"/>
    </row>
    <row r="101" spans="1:7">
      <c r="A101" s="7" t="s">
        <v>316</v>
      </c>
      <c r="B101" s="43" t="s">
        <v>425</v>
      </c>
      <c r="C101" s="43"/>
      <c r="D101" s="43"/>
      <c r="E101" s="43"/>
      <c r="F101" s="43"/>
      <c r="G101" s="43"/>
    </row>
    <row r="102" spans="1:7">
      <c r="A102" s="7" t="s">
        <v>318</v>
      </c>
      <c r="B102" s="43" t="s">
        <v>426</v>
      </c>
      <c r="C102" s="43"/>
      <c r="D102" s="43"/>
      <c r="E102" s="43"/>
      <c r="F102" s="43"/>
      <c r="G102" s="43"/>
    </row>
    <row r="103" spans="1:7">
      <c r="A103" s="7" t="s">
        <v>320</v>
      </c>
      <c r="B103" s="43" t="s">
        <v>321</v>
      </c>
      <c r="C103" s="43"/>
      <c r="D103" s="43"/>
      <c r="E103" s="43"/>
      <c r="F103" s="43"/>
      <c r="G103" s="43"/>
    </row>
    <row r="104" spans="1:7">
      <c r="A104" s="37" t="s">
        <v>458</v>
      </c>
      <c r="B104" s="53" t="s">
        <v>468</v>
      </c>
      <c r="C104" s="50"/>
      <c r="D104" s="50"/>
      <c r="E104" s="50"/>
      <c r="F104" s="50"/>
      <c r="G104" s="51"/>
    </row>
    <row r="105" spans="1:7">
      <c r="A105" s="8" t="s">
        <v>322</v>
      </c>
      <c r="B105" s="43" t="s">
        <v>323</v>
      </c>
      <c r="C105" s="43"/>
      <c r="D105" s="43"/>
      <c r="E105" s="43"/>
      <c r="F105" s="43"/>
      <c r="G105" s="43"/>
    </row>
    <row r="106" spans="1:7">
      <c r="A106" s="8" t="s">
        <v>326</v>
      </c>
      <c r="B106" s="43" t="s">
        <v>327</v>
      </c>
      <c r="C106" s="43"/>
      <c r="D106" s="43"/>
      <c r="E106" s="43"/>
      <c r="F106" s="43"/>
      <c r="G106" s="43"/>
    </row>
    <row r="107" spans="1:7">
      <c r="A107" s="8" t="s">
        <v>328</v>
      </c>
      <c r="B107" s="43" t="s">
        <v>329</v>
      </c>
      <c r="C107" s="43"/>
      <c r="D107" s="43"/>
      <c r="E107" s="43"/>
      <c r="F107" s="43"/>
      <c r="G107" s="43"/>
    </row>
    <row r="108" spans="1:7">
      <c r="A108" s="40"/>
      <c r="B108" s="40"/>
      <c r="C108" s="40"/>
      <c r="D108" s="40"/>
      <c r="E108" s="40"/>
      <c r="F108" s="40"/>
      <c r="G108" s="40"/>
    </row>
    <row r="109" spans="1:7">
      <c r="A109" s="8"/>
      <c r="B109" s="19" t="s">
        <v>330</v>
      </c>
      <c r="C109" s="5"/>
      <c r="D109" s="46" t="s">
        <v>448</v>
      </c>
      <c r="E109" s="46"/>
      <c r="F109" s="46"/>
      <c r="G109" s="6"/>
    </row>
    <row r="110" spans="1:7">
      <c r="A110" s="8"/>
      <c r="B110" s="20" t="s">
        <v>331</v>
      </c>
      <c r="C110" s="5"/>
      <c r="D110" s="45" t="s">
        <v>331</v>
      </c>
      <c r="E110" s="45"/>
      <c r="F110" s="45"/>
      <c r="G110" s="6"/>
    </row>
    <row r="111" spans="1:7">
      <c r="A111" s="8"/>
      <c r="B111" s="43"/>
      <c r="C111" s="43"/>
      <c r="D111" s="43"/>
      <c r="E111" s="43"/>
      <c r="F111" s="43"/>
      <c r="G111" s="43"/>
    </row>
    <row r="112" spans="1:7">
      <c r="A112" s="40"/>
      <c r="B112" s="40"/>
      <c r="C112" s="40"/>
      <c r="D112" s="40"/>
      <c r="E112" s="40"/>
      <c r="F112" s="40"/>
      <c r="G112" s="40"/>
    </row>
    <row r="113" spans="1:7">
      <c r="A113" s="40"/>
      <c r="B113" s="40"/>
      <c r="C113" s="40"/>
      <c r="D113" s="40"/>
      <c r="E113" s="40"/>
      <c r="F113" s="40"/>
      <c r="G113" s="40"/>
    </row>
    <row r="114" spans="1:7">
      <c r="A114" s="40"/>
      <c r="B114" s="40"/>
      <c r="C114" s="40"/>
      <c r="D114" s="40"/>
      <c r="E114" s="40"/>
      <c r="F114" s="40"/>
      <c r="G114" s="40"/>
    </row>
    <row r="115" spans="1:7">
      <c r="A115" s="40"/>
      <c r="B115" s="40"/>
      <c r="C115" s="40"/>
      <c r="D115" s="40"/>
      <c r="E115" s="40"/>
      <c r="F115" s="40"/>
      <c r="G115" s="40"/>
    </row>
    <row r="116" spans="1:7">
      <c r="A116" s="40"/>
      <c r="B116" s="40"/>
      <c r="C116" s="40"/>
      <c r="D116" s="40"/>
      <c r="E116" s="40"/>
      <c r="F116" s="40"/>
      <c r="G116" s="40"/>
    </row>
    <row r="117" spans="1:7">
      <c r="A117" s="40"/>
      <c r="B117" s="40"/>
      <c r="C117" s="40"/>
      <c r="D117" s="40"/>
      <c r="E117" s="40"/>
      <c r="F117" s="40"/>
      <c r="G117" s="40"/>
    </row>
    <row r="118" spans="1:7">
      <c r="A118" s="40"/>
      <c r="B118" s="40"/>
      <c r="C118" s="40"/>
      <c r="D118" s="40"/>
      <c r="E118" s="40"/>
      <c r="F118" s="40"/>
      <c r="G118" s="40"/>
    </row>
    <row r="119" spans="1:7">
      <c r="A119" s="40"/>
      <c r="B119" s="40"/>
      <c r="C119" s="40"/>
      <c r="D119" s="40"/>
      <c r="E119" s="40"/>
      <c r="F119" s="40"/>
      <c r="G119" s="40"/>
    </row>
    <row r="120" spans="1:7">
      <c r="A120" s="40"/>
      <c r="B120" s="40"/>
      <c r="C120" s="40"/>
      <c r="D120" s="40"/>
      <c r="E120" s="40"/>
      <c r="F120" s="40"/>
      <c r="G120" s="40"/>
    </row>
    <row r="121" spans="1:7">
      <c r="A121" s="40"/>
      <c r="B121" s="40"/>
      <c r="C121" s="40"/>
      <c r="D121" s="40"/>
      <c r="E121" s="40"/>
      <c r="F121" s="40"/>
      <c r="G121" s="40"/>
    </row>
    <row r="122" spans="1:7">
      <c r="A122" s="40"/>
      <c r="B122" s="40"/>
      <c r="C122" s="40"/>
      <c r="D122" s="40"/>
      <c r="E122" s="40"/>
      <c r="F122" s="40"/>
      <c r="G122" s="40"/>
    </row>
    <row r="123" spans="1:7">
      <c r="A123" s="40"/>
      <c r="B123" s="40"/>
      <c r="C123" s="40"/>
      <c r="D123" s="40"/>
      <c r="E123" s="40"/>
      <c r="F123" s="40"/>
      <c r="G123" s="40"/>
    </row>
    <row r="124" spans="1:7">
      <c r="A124" s="40"/>
      <c r="B124" s="40"/>
      <c r="C124" s="40"/>
      <c r="D124" s="40"/>
      <c r="E124" s="40"/>
      <c r="F124" s="40"/>
      <c r="G124" s="40"/>
    </row>
    <row r="125" spans="1:7">
      <c r="A125" s="40"/>
      <c r="B125" s="40"/>
      <c r="C125" s="40"/>
      <c r="D125" s="40"/>
      <c r="E125" s="40"/>
      <c r="F125" s="40"/>
      <c r="G125" s="40"/>
    </row>
    <row r="126" spans="1:7">
      <c r="A126" s="40"/>
      <c r="B126" s="40"/>
      <c r="C126" s="40"/>
      <c r="D126" s="40"/>
      <c r="E126" s="40"/>
      <c r="F126" s="40"/>
      <c r="G126" s="40"/>
    </row>
    <row r="127" spans="1:7" ht="25.5">
      <c r="A127" s="8"/>
      <c r="B127" s="29" t="s">
        <v>332</v>
      </c>
      <c r="C127" s="5"/>
      <c r="D127" s="44" t="s">
        <v>333</v>
      </c>
      <c r="E127" s="44"/>
      <c r="F127" s="44"/>
      <c r="G127" s="6"/>
    </row>
    <row r="128" spans="1:7">
      <c r="A128" s="40"/>
      <c r="B128" s="40"/>
      <c r="C128" s="40"/>
      <c r="D128" s="40"/>
      <c r="E128" s="40"/>
      <c r="F128" s="40"/>
      <c r="G128" s="40"/>
    </row>
    <row r="129" spans="1:7">
      <c r="A129" s="41"/>
      <c r="B129" s="41"/>
      <c r="C129" s="41"/>
      <c r="D129" s="41"/>
      <c r="E129" s="41"/>
      <c r="F129" s="41"/>
      <c r="G129" s="41"/>
    </row>
  </sheetData>
  <mergeCells count="54">
    <mergeCell ref="A1:G1"/>
    <mergeCell ref="A2:G2"/>
    <mergeCell ref="A3:G3"/>
    <mergeCell ref="A4:G4"/>
    <mergeCell ref="A5:G5"/>
    <mergeCell ref="A6:G6"/>
    <mergeCell ref="A7:G7"/>
    <mergeCell ref="A8:G8"/>
    <mergeCell ref="A9:G9"/>
    <mergeCell ref="A10:G10"/>
    <mergeCell ref="A86:G86"/>
    <mergeCell ref="A87:G87"/>
    <mergeCell ref="B88:G88"/>
    <mergeCell ref="B89:G89"/>
    <mergeCell ref="B90:G90"/>
    <mergeCell ref="D91:G91"/>
    <mergeCell ref="D92:G92"/>
    <mergeCell ref="D93:G93"/>
    <mergeCell ref="B94:G94"/>
    <mergeCell ref="B95:G95"/>
    <mergeCell ref="B96:G96"/>
    <mergeCell ref="B97:G97"/>
    <mergeCell ref="B98:G98"/>
    <mergeCell ref="B99:G99"/>
    <mergeCell ref="B100:G100"/>
    <mergeCell ref="B101:G101"/>
    <mergeCell ref="B102:G102"/>
    <mergeCell ref="B103:G103"/>
    <mergeCell ref="B105:G105"/>
    <mergeCell ref="B106:G106"/>
    <mergeCell ref="B104:G104"/>
    <mergeCell ref="B107:G107"/>
    <mergeCell ref="A108:G108"/>
    <mergeCell ref="D109:F109"/>
    <mergeCell ref="D110:F110"/>
    <mergeCell ref="B111:G111"/>
    <mergeCell ref="A112:G112"/>
    <mergeCell ref="A113:G113"/>
    <mergeCell ref="A114:G114"/>
    <mergeCell ref="A115:G115"/>
    <mergeCell ref="A116:G116"/>
    <mergeCell ref="A117:G117"/>
    <mergeCell ref="A118:G118"/>
    <mergeCell ref="A119:G119"/>
    <mergeCell ref="A120:G120"/>
    <mergeCell ref="A121:G121"/>
    <mergeCell ref="D127:F127"/>
    <mergeCell ref="A128:G128"/>
    <mergeCell ref="A129:G129"/>
    <mergeCell ref="A122:G122"/>
    <mergeCell ref="A123:G123"/>
    <mergeCell ref="A124:G124"/>
    <mergeCell ref="A125:G125"/>
    <mergeCell ref="A126:G12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0"/>
  <sheetViews>
    <sheetView workbookViewId="0">
      <selection activeCell="A5" sqref="A5:F5"/>
    </sheetView>
  </sheetViews>
  <sheetFormatPr defaultRowHeight="12.75"/>
  <cols>
    <col min="1" max="1" width="5" customWidth="1"/>
    <col min="2" max="2" width="47" customWidth="1"/>
    <col min="3" max="3" width="17" customWidth="1"/>
    <col min="4" max="4" width="19" customWidth="1"/>
    <col min="5" max="5" width="18.140625" customWidth="1"/>
    <col min="6" max="6" width="19.85546875" customWidth="1"/>
    <col min="7" max="8" width="24" customWidth="1"/>
  </cols>
  <sheetData>
    <row r="1" spans="1:6" ht="12.75" customHeight="1">
      <c r="A1" s="70" t="s">
        <v>0</v>
      </c>
      <c r="B1" s="71"/>
      <c r="C1" s="71"/>
      <c r="D1" s="71"/>
      <c r="E1" s="71"/>
      <c r="F1" s="52"/>
    </row>
    <row r="2" spans="1:6">
      <c r="A2" s="70"/>
      <c r="B2" s="71"/>
      <c r="C2" s="71"/>
      <c r="D2" s="71"/>
      <c r="E2" s="71"/>
      <c r="F2" s="52"/>
    </row>
    <row r="3" spans="1:6" ht="12.75" customHeight="1">
      <c r="A3" s="70" t="s">
        <v>1</v>
      </c>
      <c r="B3" s="71"/>
      <c r="C3" s="71"/>
      <c r="D3" s="71"/>
      <c r="E3" s="71"/>
      <c r="F3" s="52"/>
    </row>
    <row r="4" spans="1:6" ht="12.75" customHeight="1">
      <c r="A4" s="54" t="s">
        <v>2</v>
      </c>
      <c r="B4" s="55"/>
      <c r="C4" s="55"/>
      <c r="D4" s="55"/>
      <c r="E4" s="55"/>
      <c r="F4" s="56"/>
    </row>
    <row r="5" spans="1:6" ht="30" customHeight="1">
      <c r="A5" s="54" t="s">
        <v>3</v>
      </c>
      <c r="B5" s="55"/>
      <c r="C5" s="55"/>
      <c r="D5" s="55"/>
      <c r="E5" s="55"/>
      <c r="F5" s="56"/>
    </row>
    <row r="6" spans="1:6">
      <c r="A6" s="70"/>
      <c r="B6" s="71"/>
      <c r="C6" s="71"/>
      <c r="D6" s="71"/>
      <c r="E6" s="71"/>
      <c r="F6" s="52"/>
    </row>
    <row r="7" spans="1:6" ht="12.75" customHeight="1">
      <c r="A7" s="70" t="s">
        <v>427</v>
      </c>
      <c r="B7" s="71"/>
      <c r="C7" s="71"/>
      <c r="D7" s="71"/>
      <c r="E7" s="71"/>
      <c r="F7" s="52"/>
    </row>
    <row r="8" spans="1:6">
      <c r="A8" s="70"/>
      <c r="B8" s="71"/>
      <c r="C8" s="71"/>
      <c r="D8" s="71"/>
      <c r="E8" s="71"/>
      <c r="F8" s="52"/>
    </row>
    <row r="9" spans="1:6" ht="12.75" customHeight="1">
      <c r="A9" s="70" t="s">
        <v>428</v>
      </c>
      <c r="B9" s="71"/>
      <c r="C9" s="71"/>
      <c r="D9" s="71"/>
      <c r="E9" s="71"/>
      <c r="F9" s="52"/>
    </row>
    <row r="10" spans="1:6">
      <c r="A10" s="72"/>
      <c r="B10" s="73"/>
      <c r="C10" s="73"/>
      <c r="D10" s="73"/>
      <c r="E10" s="73"/>
      <c r="F10" s="74"/>
    </row>
    <row r="11" spans="1:6" ht="25.5">
      <c r="A11" s="3" t="s">
        <v>264</v>
      </c>
      <c r="B11" s="3" t="s">
        <v>265</v>
      </c>
      <c r="C11" s="3" t="s">
        <v>28</v>
      </c>
      <c r="D11" s="9" t="s">
        <v>29</v>
      </c>
      <c r="E11" s="3" t="s">
        <v>267</v>
      </c>
      <c r="F11" s="9" t="s">
        <v>268</v>
      </c>
    </row>
    <row r="12" spans="1:6">
      <c r="A12" s="2"/>
      <c r="B12" s="2"/>
      <c r="C12" s="2"/>
      <c r="D12" s="2"/>
      <c r="E12" s="2"/>
      <c r="F12" s="2"/>
    </row>
    <row r="13" spans="1:6">
      <c r="A13" s="10"/>
      <c r="B13" s="3" t="s">
        <v>395</v>
      </c>
      <c r="C13" s="2"/>
      <c r="D13" s="2"/>
      <c r="E13" s="2"/>
      <c r="F13" s="2"/>
    </row>
    <row r="14" spans="1:6">
      <c r="A14" s="2"/>
      <c r="B14" s="2"/>
      <c r="C14" s="2"/>
      <c r="D14" s="2"/>
      <c r="E14" s="2"/>
      <c r="F14" s="2"/>
    </row>
    <row r="15" spans="1:6">
      <c r="A15" s="11">
        <v>1</v>
      </c>
      <c r="B15" s="2" t="s">
        <v>450</v>
      </c>
      <c r="C15" s="2" t="s">
        <v>213</v>
      </c>
      <c r="D15" s="12">
        <v>66500</v>
      </c>
      <c r="E15" s="14">
        <v>1248.1251999999999</v>
      </c>
      <c r="F15" s="15">
        <v>0.998</v>
      </c>
    </row>
    <row r="16" spans="1:6">
      <c r="A16" s="2"/>
      <c r="B16" s="2"/>
      <c r="C16" s="2"/>
      <c r="D16" s="2"/>
      <c r="E16" s="2"/>
      <c r="F16" s="2"/>
    </row>
    <row r="17" spans="1:7">
      <c r="A17" s="2"/>
      <c r="B17" s="3" t="s">
        <v>396</v>
      </c>
      <c r="C17" s="2"/>
      <c r="D17" s="2"/>
      <c r="E17" s="13">
        <f>SUM(E15:E15)</f>
        <v>1248.1251999999999</v>
      </c>
      <c r="F17" s="16">
        <f>SUM(F15:F15)</f>
        <v>0.998</v>
      </c>
    </row>
    <row r="18" spans="1:7">
      <c r="A18" s="2"/>
      <c r="B18" s="2"/>
      <c r="C18" s="2"/>
      <c r="D18" s="2"/>
      <c r="E18" s="2"/>
      <c r="F18" s="2"/>
    </row>
    <row r="19" spans="1:7">
      <c r="A19" s="2"/>
      <c r="B19" s="3" t="s">
        <v>281</v>
      </c>
      <c r="C19" s="2"/>
      <c r="D19" s="2"/>
      <c r="E19" s="2"/>
      <c r="F19" s="2"/>
    </row>
    <row r="20" spans="1:7">
      <c r="A20" s="2"/>
      <c r="B20" s="2"/>
      <c r="C20" s="2"/>
      <c r="D20" s="2"/>
      <c r="E20" s="2"/>
      <c r="F20" s="2"/>
    </row>
    <row r="21" spans="1:7">
      <c r="A21" s="10" t="s">
        <v>271</v>
      </c>
      <c r="B21" s="3" t="s">
        <v>285</v>
      </c>
      <c r="C21" s="2"/>
      <c r="D21" s="2"/>
      <c r="E21" s="14">
        <v>12.30899</v>
      </c>
      <c r="F21" s="15">
        <v>9.7999999999999997E-3</v>
      </c>
    </row>
    <row r="22" spans="1:7">
      <c r="A22" s="2"/>
      <c r="B22" s="2"/>
      <c r="C22" s="2"/>
      <c r="D22" s="2"/>
      <c r="E22" s="2"/>
      <c r="F22" s="2"/>
    </row>
    <row r="23" spans="1:7">
      <c r="A23" s="2"/>
      <c r="B23" s="3" t="s">
        <v>286</v>
      </c>
      <c r="C23" s="2"/>
      <c r="D23" s="2"/>
      <c r="E23" s="13">
        <f>+E21</f>
        <v>12.30899</v>
      </c>
      <c r="F23" s="16">
        <f>+F21</f>
        <v>9.7999999999999997E-3</v>
      </c>
    </row>
    <row r="24" spans="1:7">
      <c r="A24" s="2"/>
      <c r="B24" s="2"/>
      <c r="C24" s="2"/>
      <c r="D24" s="2"/>
      <c r="E24" s="2"/>
      <c r="F24" s="2"/>
    </row>
    <row r="25" spans="1:7">
      <c r="A25" s="10"/>
      <c r="B25" s="3" t="s">
        <v>287</v>
      </c>
      <c r="C25" s="2"/>
      <c r="D25" s="2"/>
      <c r="E25" s="2"/>
      <c r="F25" s="2"/>
    </row>
    <row r="26" spans="1:7">
      <c r="A26" s="10"/>
      <c r="B26" s="2" t="s">
        <v>288</v>
      </c>
      <c r="C26" s="2"/>
      <c r="D26" s="2"/>
      <c r="E26" s="14">
        <v>-9.7943766337999705</v>
      </c>
      <c r="F26" s="15">
        <v>-7.7999999999999996E-3</v>
      </c>
    </row>
    <row r="27" spans="1:7">
      <c r="A27" s="2"/>
      <c r="B27" s="2"/>
      <c r="C27" s="2"/>
      <c r="D27" s="2"/>
      <c r="E27" s="2"/>
      <c r="F27" s="2"/>
    </row>
    <row r="28" spans="1:7">
      <c r="A28" s="10"/>
      <c r="B28" s="3" t="s">
        <v>261</v>
      </c>
      <c r="C28" s="2"/>
      <c r="D28" s="2"/>
      <c r="E28" s="13">
        <f>E17+E21+E26</f>
        <v>1250.6398133662001</v>
      </c>
      <c r="F28" s="16">
        <f>F15+F21+F26</f>
        <v>1</v>
      </c>
    </row>
    <row r="29" spans="1:7">
      <c r="A29" s="2"/>
      <c r="B29" s="2"/>
      <c r="C29" s="2"/>
      <c r="D29" s="2"/>
      <c r="E29" s="2"/>
      <c r="F29" s="2"/>
    </row>
    <row r="30" spans="1:7">
      <c r="A30" s="66"/>
      <c r="B30" s="67"/>
      <c r="C30" s="67"/>
      <c r="D30" s="67"/>
      <c r="E30" s="67"/>
      <c r="F30" s="68"/>
      <c r="G30" s="31"/>
    </row>
    <row r="31" spans="1:7" ht="12.75" customHeight="1">
      <c r="A31" s="69" t="s">
        <v>289</v>
      </c>
      <c r="B31" s="50"/>
      <c r="C31" s="50"/>
      <c r="D31" s="50"/>
      <c r="E31" s="50"/>
      <c r="F31" s="51"/>
      <c r="G31" s="32"/>
    </row>
    <row r="32" spans="1:7" ht="12.75" customHeight="1">
      <c r="A32" s="7" t="s">
        <v>290</v>
      </c>
      <c r="B32" s="50" t="s">
        <v>291</v>
      </c>
      <c r="C32" s="50"/>
      <c r="D32" s="50"/>
      <c r="E32" s="50"/>
      <c r="F32" s="51"/>
    </row>
    <row r="33" spans="1:7" ht="12.75" customHeight="1">
      <c r="A33" s="7" t="s">
        <v>292</v>
      </c>
      <c r="B33" s="50" t="s">
        <v>293</v>
      </c>
      <c r="C33" s="50"/>
      <c r="D33" s="50"/>
      <c r="E33" s="50"/>
      <c r="F33" s="51"/>
      <c r="G33" s="30"/>
    </row>
    <row r="34" spans="1:7">
      <c r="A34" s="7" t="s">
        <v>294</v>
      </c>
      <c r="B34" s="50" t="s">
        <v>295</v>
      </c>
      <c r="C34" s="50"/>
      <c r="D34" s="50"/>
      <c r="E34" s="50"/>
      <c r="F34" s="51"/>
      <c r="G34" s="30"/>
    </row>
    <row r="35" spans="1:7" ht="25.5">
      <c r="A35" s="7"/>
      <c r="B35" s="3" t="s">
        <v>296</v>
      </c>
      <c r="C35" s="9" t="s">
        <v>297</v>
      </c>
      <c r="D35" s="54"/>
      <c r="E35" s="55"/>
      <c r="F35" s="56"/>
      <c r="G35" s="32"/>
    </row>
    <row r="36" spans="1:7">
      <c r="A36" s="7"/>
      <c r="B36" s="2" t="s">
        <v>299</v>
      </c>
      <c r="C36" s="17">
        <v>10.2112</v>
      </c>
      <c r="D36" s="54"/>
      <c r="E36" s="55"/>
      <c r="F36" s="56"/>
      <c r="G36" s="8"/>
    </row>
    <row r="37" spans="1:7">
      <c r="A37" s="7"/>
      <c r="B37" s="2" t="s">
        <v>301</v>
      </c>
      <c r="C37" s="17">
        <v>10.2104</v>
      </c>
      <c r="D37" s="54"/>
      <c r="E37" s="55"/>
      <c r="F37" s="56"/>
      <c r="G37" s="8"/>
    </row>
    <row r="38" spans="1:7" ht="12.75" customHeight="1">
      <c r="A38" s="7" t="s">
        <v>302</v>
      </c>
      <c r="B38" s="50" t="s">
        <v>303</v>
      </c>
      <c r="C38" s="50"/>
      <c r="D38" s="50"/>
      <c r="E38" s="50"/>
      <c r="F38" s="51"/>
      <c r="G38" s="30"/>
    </row>
    <row r="39" spans="1:7" ht="12.75" customHeight="1">
      <c r="A39" s="7" t="s">
        <v>304</v>
      </c>
      <c r="B39" s="50" t="s">
        <v>305</v>
      </c>
      <c r="C39" s="50"/>
      <c r="D39" s="50"/>
      <c r="E39" s="50"/>
      <c r="F39" s="51"/>
      <c r="G39" s="30"/>
    </row>
    <row r="40" spans="1:7" ht="12.75" customHeight="1">
      <c r="A40" s="7" t="s">
        <v>306</v>
      </c>
      <c r="B40" s="50" t="s">
        <v>307</v>
      </c>
      <c r="C40" s="50"/>
      <c r="D40" s="50"/>
      <c r="E40" s="50"/>
      <c r="F40" s="51"/>
      <c r="G40" s="30"/>
    </row>
    <row r="41" spans="1:7" ht="12.75" customHeight="1">
      <c r="A41" s="7" t="s">
        <v>308</v>
      </c>
      <c r="B41" s="50" t="s">
        <v>309</v>
      </c>
      <c r="C41" s="50"/>
      <c r="D41" s="50"/>
      <c r="E41" s="50"/>
      <c r="F41" s="51"/>
      <c r="G41" s="30"/>
    </row>
    <row r="42" spans="1:7">
      <c r="A42" s="7" t="s">
        <v>310</v>
      </c>
      <c r="B42" s="50" t="s">
        <v>311</v>
      </c>
      <c r="C42" s="50"/>
      <c r="D42" s="50"/>
      <c r="E42" s="50"/>
      <c r="F42" s="51"/>
      <c r="G42" s="30"/>
    </row>
    <row r="43" spans="1:7">
      <c r="A43" s="7" t="s">
        <v>312</v>
      </c>
      <c r="B43" s="50" t="s">
        <v>315</v>
      </c>
      <c r="C43" s="50"/>
      <c r="D43" s="50"/>
      <c r="E43" s="50"/>
      <c r="F43" s="51"/>
      <c r="G43" s="30"/>
    </row>
    <row r="44" spans="1:7" ht="12.75" customHeight="1">
      <c r="A44" s="7" t="s">
        <v>314</v>
      </c>
      <c r="B44" s="50" t="s">
        <v>429</v>
      </c>
      <c r="C44" s="50"/>
      <c r="D44" s="50"/>
      <c r="E44" s="50"/>
      <c r="F44" s="51"/>
      <c r="G44" s="30"/>
    </row>
    <row r="45" spans="1:7" ht="12.75" customHeight="1">
      <c r="A45" s="7" t="s">
        <v>316</v>
      </c>
      <c r="B45" s="50" t="s">
        <v>430</v>
      </c>
      <c r="C45" s="50"/>
      <c r="D45" s="50"/>
      <c r="E45" s="50"/>
      <c r="F45" s="51"/>
      <c r="G45" s="30"/>
    </row>
    <row r="46" spans="1:7" ht="12.75" customHeight="1">
      <c r="A46" s="7" t="s">
        <v>318</v>
      </c>
      <c r="B46" s="50" t="s">
        <v>321</v>
      </c>
      <c r="C46" s="50"/>
      <c r="D46" s="50"/>
      <c r="E46" s="50"/>
      <c r="F46" s="51"/>
      <c r="G46" s="30"/>
    </row>
    <row r="47" spans="1:7">
      <c r="A47" s="8" t="s">
        <v>322</v>
      </c>
      <c r="B47" s="50" t="s">
        <v>323</v>
      </c>
      <c r="C47" s="50"/>
      <c r="D47" s="50"/>
      <c r="E47" s="50"/>
      <c r="F47" s="51"/>
      <c r="G47" s="30"/>
    </row>
    <row r="48" spans="1:7">
      <c r="A48" s="8" t="s">
        <v>326</v>
      </c>
      <c r="B48" s="50" t="s">
        <v>327</v>
      </c>
      <c r="C48" s="50"/>
      <c r="D48" s="50"/>
      <c r="E48" s="50"/>
      <c r="F48" s="51"/>
      <c r="G48" s="30"/>
    </row>
    <row r="49" spans="1:7">
      <c r="A49" s="54"/>
      <c r="B49" s="55"/>
      <c r="C49" s="55"/>
      <c r="D49" s="55"/>
      <c r="E49" s="55"/>
      <c r="F49" s="56"/>
      <c r="G49" s="32"/>
    </row>
    <row r="50" spans="1:7" ht="12.75" customHeight="1">
      <c r="A50" s="8"/>
      <c r="B50" s="19" t="s">
        <v>330</v>
      </c>
      <c r="C50" s="5"/>
      <c r="D50" s="63" t="s">
        <v>449</v>
      </c>
      <c r="E50" s="64"/>
      <c r="F50" s="65"/>
      <c r="G50" s="1"/>
    </row>
    <row r="51" spans="1:7">
      <c r="A51" s="8"/>
      <c r="B51" s="20" t="s">
        <v>331</v>
      </c>
      <c r="C51" s="5"/>
      <c r="D51" s="60" t="s">
        <v>331</v>
      </c>
      <c r="E51" s="61"/>
      <c r="F51" s="62"/>
      <c r="G51" s="1"/>
    </row>
    <row r="52" spans="1:7">
      <c r="A52" s="54"/>
      <c r="B52" s="55"/>
      <c r="C52" s="55"/>
      <c r="D52" s="55"/>
      <c r="E52" s="55"/>
      <c r="F52" s="56"/>
      <c r="G52" s="33"/>
    </row>
    <row r="53" spans="1:7">
      <c r="A53" s="54"/>
      <c r="B53" s="55"/>
      <c r="C53" s="55"/>
      <c r="D53" s="55"/>
      <c r="E53" s="55"/>
      <c r="F53" s="56"/>
      <c r="G53" s="8"/>
    </row>
    <row r="54" spans="1:7">
      <c r="A54" s="54"/>
      <c r="B54" s="55"/>
      <c r="C54" s="55"/>
      <c r="D54" s="55"/>
      <c r="E54" s="55"/>
      <c r="F54" s="56"/>
      <c r="G54" s="8"/>
    </row>
    <row r="55" spans="1:7">
      <c r="A55" s="54"/>
      <c r="B55" s="55"/>
      <c r="C55" s="55"/>
      <c r="D55" s="55"/>
      <c r="E55" s="55"/>
      <c r="F55" s="56"/>
      <c r="G55" s="8"/>
    </row>
    <row r="56" spans="1:7">
      <c r="A56" s="54"/>
      <c r="B56" s="55"/>
      <c r="C56" s="55"/>
      <c r="D56" s="55"/>
      <c r="E56" s="55"/>
      <c r="F56" s="56"/>
      <c r="G56" s="8"/>
    </row>
    <row r="57" spans="1:7">
      <c r="A57" s="54"/>
      <c r="B57" s="55"/>
      <c r="C57" s="55"/>
      <c r="D57" s="55"/>
      <c r="E57" s="55"/>
      <c r="F57" s="56"/>
      <c r="G57" s="8"/>
    </row>
    <row r="58" spans="1:7">
      <c r="A58" s="54"/>
      <c r="B58" s="55"/>
      <c r="C58" s="55"/>
      <c r="D58" s="55"/>
      <c r="E58" s="55"/>
      <c r="F58" s="56"/>
      <c r="G58" s="8"/>
    </row>
    <row r="59" spans="1:7">
      <c r="A59" s="54"/>
      <c r="B59" s="55"/>
      <c r="C59" s="55"/>
      <c r="D59" s="55"/>
      <c r="E59" s="55"/>
      <c r="F59" s="56"/>
      <c r="G59" s="8"/>
    </row>
    <row r="60" spans="1:7">
      <c r="A60" s="54"/>
      <c r="B60" s="55"/>
      <c r="C60" s="55"/>
      <c r="D60" s="55"/>
      <c r="E60" s="55"/>
      <c r="F60" s="56"/>
      <c r="G60" s="8"/>
    </row>
    <row r="61" spans="1:7">
      <c r="A61" s="54"/>
      <c r="B61" s="55"/>
      <c r="C61" s="55"/>
      <c r="D61" s="55"/>
      <c r="E61" s="55"/>
      <c r="F61" s="56"/>
      <c r="G61" s="8"/>
    </row>
    <row r="62" spans="1:7">
      <c r="A62" s="54"/>
      <c r="B62" s="55"/>
      <c r="C62" s="55"/>
      <c r="D62" s="55"/>
      <c r="E62" s="55"/>
      <c r="F62" s="56"/>
      <c r="G62" s="8"/>
    </row>
    <row r="63" spans="1:7">
      <c r="A63" s="54"/>
      <c r="B63" s="55"/>
      <c r="C63" s="55"/>
      <c r="D63" s="55"/>
      <c r="E63" s="55"/>
      <c r="F63" s="56"/>
      <c r="G63" s="8"/>
    </row>
    <row r="64" spans="1:7">
      <c r="A64" s="54"/>
      <c r="B64" s="55"/>
      <c r="C64" s="55"/>
      <c r="D64" s="55"/>
      <c r="E64" s="55"/>
      <c r="F64" s="56"/>
      <c r="G64" s="8"/>
    </row>
    <row r="65" spans="1:7">
      <c r="A65" s="54"/>
      <c r="B65" s="55"/>
      <c r="C65" s="55"/>
      <c r="D65" s="55"/>
      <c r="E65" s="55"/>
      <c r="F65" s="56"/>
      <c r="G65" s="8"/>
    </row>
    <row r="66" spans="1:7">
      <c r="A66" s="54"/>
      <c r="B66" s="55"/>
      <c r="C66" s="55"/>
      <c r="D66" s="55"/>
      <c r="E66" s="55"/>
      <c r="F66" s="56"/>
      <c r="G66" s="8"/>
    </row>
    <row r="67" spans="1:7">
      <c r="A67" s="54"/>
      <c r="B67" s="55"/>
      <c r="C67" s="55"/>
      <c r="D67" s="55"/>
      <c r="E67" s="55"/>
      <c r="F67" s="56"/>
      <c r="G67" s="8"/>
    </row>
    <row r="68" spans="1:7" ht="25.5" customHeight="1">
      <c r="A68" s="8"/>
      <c r="B68" s="29" t="s">
        <v>332</v>
      </c>
      <c r="C68" s="5"/>
      <c r="D68" s="44" t="s">
        <v>333</v>
      </c>
      <c r="E68" s="44"/>
      <c r="F68" s="49"/>
      <c r="G68" s="1"/>
    </row>
    <row r="69" spans="1:7">
      <c r="A69" s="54"/>
      <c r="B69" s="55"/>
      <c r="C69" s="55"/>
      <c r="D69" s="55"/>
      <c r="E69" s="55"/>
      <c r="F69" s="56"/>
      <c r="G69" s="8"/>
    </row>
    <row r="70" spans="1:7">
      <c r="A70" s="57"/>
      <c r="B70" s="58"/>
      <c r="C70" s="58"/>
      <c r="D70" s="58"/>
      <c r="E70" s="58"/>
      <c r="F70" s="59"/>
      <c r="G70" s="8"/>
    </row>
  </sheetData>
  <mergeCells count="51">
    <mergeCell ref="A5:F5"/>
    <mergeCell ref="A4:F4"/>
    <mergeCell ref="A3:F3"/>
    <mergeCell ref="A2:F2"/>
    <mergeCell ref="A1:F1"/>
    <mergeCell ref="A9:F9"/>
    <mergeCell ref="A10:F10"/>
    <mergeCell ref="A8:F8"/>
    <mergeCell ref="A7:F7"/>
    <mergeCell ref="A6:F6"/>
    <mergeCell ref="A30:F30"/>
    <mergeCell ref="A31:F31"/>
    <mergeCell ref="B32:F32"/>
    <mergeCell ref="B33:F33"/>
    <mergeCell ref="B34:F34"/>
    <mergeCell ref="D35:F35"/>
    <mergeCell ref="D36:F36"/>
    <mergeCell ref="D37:F37"/>
    <mergeCell ref="B38:F38"/>
    <mergeCell ref="B39:F39"/>
    <mergeCell ref="B40:F40"/>
    <mergeCell ref="B41:F41"/>
    <mergeCell ref="B42:F42"/>
    <mergeCell ref="B43:F43"/>
    <mergeCell ref="B44:F44"/>
    <mergeCell ref="B45:F45"/>
    <mergeCell ref="B46:F46"/>
    <mergeCell ref="B47:F47"/>
    <mergeCell ref="B48:F48"/>
    <mergeCell ref="D50:F50"/>
    <mergeCell ref="D51:F51"/>
    <mergeCell ref="A49:F49"/>
    <mergeCell ref="A52:F52"/>
    <mergeCell ref="A53:F53"/>
    <mergeCell ref="A54:F54"/>
    <mergeCell ref="A55:F55"/>
    <mergeCell ref="A56:F56"/>
    <mergeCell ref="A57:F57"/>
    <mergeCell ref="A58:F58"/>
    <mergeCell ref="A59:F59"/>
    <mergeCell ref="A69:F69"/>
    <mergeCell ref="A70:F70"/>
    <mergeCell ref="A60:F60"/>
    <mergeCell ref="A61:F61"/>
    <mergeCell ref="A62:F62"/>
    <mergeCell ref="A63:F63"/>
    <mergeCell ref="D68:F68"/>
    <mergeCell ref="A64:F64"/>
    <mergeCell ref="A65:F65"/>
    <mergeCell ref="A66:F66"/>
    <mergeCell ref="A67:F6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7"/>
  <sheetViews>
    <sheetView workbookViewId="0">
      <selection activeCell="A9" sqref="A9:H9"/>
    </sheetView>
  </sheetViews>
  <sheetFormatPr defaultRowHeight="12.75"/>
  <cols>
    <col min="1" max="1" width="5" customWidth="1"/>
    <col min="2" max="2" width="47" customWidth="1"/>
    <col min="3" max="3" width="17" customWidth="1"/>
    <col min="4" max="4" width="19" customWidth="1"/>
    <col min="5" max="5" width="12" customWidth="1"/>
    <col min="6" max="6" width="18.28515625" customWidth="1"/>
    <col min="7" max="7" width="13.85546875" customWidth="1"/>
    <col min="8" max="8" width="15" customWidth="1"/>
  </cols>
  <sheetData>
    <row r="1" spans="1:8">
      <c r="A1" s="42" t="s">
        <v>0</v>
      </c>
      <c r="B1" s="42"/>
      <c r="C1" s="42"/>
      <c r="D1" s="42"/>
      <c r="E1" s="42"/>
      <c r="F1" s="42"/>
      <c r="G1" s="42"/>
      <c r="H1" s="42"/>
    </row>
    <row r="2" spans="1:8">
      <c r="A2" s="40"/>
      <c r="B2" s="40"/>
      <c r="C2" s="40"/>
      <c r="D2" s="40"/>
      <c r="E2" s="40"/>
      <c r="F2" s="40"/>
      <c r="G2" s="40"/>
      <c r="H2" s="40"/>
    </row>
    <row r="3" spans="1:8">
      <c r="A3" s="42" t="s">
        <v>1</v>
      </c>
      <c r="B3" s="42"/>
      <c r="C3" s="42"/>
      <c r="D3" s="42"/>
      <c r="E3" s="42"/>
      <c r="F3" s="42"/>
      <c r="G3" s="42"/>
      <c r="H3" s="42"/>
    </row>
    <row r="4" spans="1:8">
      <c r="A4" s="40" t="s">
        <v>2</v>
      </c>
      <c r="B4" s="40"/>
      <c r="C4" s="40"/>
      <c r="D4" s="40"/>
      <c r="E4" s="40"/>
      <c r="F4" s="40"/>
      <c r="G4" s="40"/>
      <c r="H4" s="40"/>
    </row>
    <row r="5" spans="1:8">
      <c r="A5" s="40" t="s">
        <v>3</v>
      </c>
      <c r="B5" s="40"/>
      <c r="C5" s="40"/>
      <c r="D5" s="40"/>
      <c r="E5" s="40"/>
      <c r="F5" s="40"/>
      <c r="G5" s="40"/>
      <c r="H5" s="40"/>
    </row>
    <row r="6" spans="1:8">
      <c r="A6" s="40"/>
      <c r="B6" s="40"/>
      <c r="C6" s="40"/>
      <c r="D6" s="40"/>
      <c r="E6" s="40"/>
      <c r="F6" s="40"/>
      <c r="G6" s="40"/>
      <c r="H6" s="40"/>
    </row>
    <row r="7" spans="1:8">
      <c r="A7" s="42" t="s">
        <v>262</v>
      </c>
      <c r="B7" s="42"/>
      <c r="C7" s="42"/>
      <c r="D7" s="42"/>
      <c r="E7" s="42"/>
      <c r="F7" s="42"/>
      <c r="G7" s="42"/>
      <c r="H7" s="42"/>
    </row>
    <row r="8" spans="1:8">
      <c r="A8" s="42"/>
      <c r="B8" s="42"/>
      <c r="C8" s="42"/>
      <c r="D8" s="42"/>
      <c r="E8" s="42"/>
      <c r="F8" s="42"/>
      <c r="G8" s="42"/>
      <c r="H8" s="42"/>
    </row>
    <row r="9" spans="1:8">
      <c r="A9" s="42" t="s">
        <v>263</v>
      </c>
      <c r="B9" s="42"/>
      <c r="C9" s="42"/>
      <c r="D9" s="42"/>
      <c r="E9" s="42"/>
      <c r="F9" s="42"/>
      <c r="G9" s="42"/>
      <c r="H9" s="42"/>
    </row>
    <row r="10" spans="1:8">
      <c r="A10" s="41"/>
      <c r="B10" s="41"/>
      <c r="C10" s="41"/>
      <c r="D10" s="41"/>
      <c r="E10" s="41"/>
      <c r="F10" s="41"/>
      <c r="G10" s="41"/>
      <c r="H10" s="41"/>
    </row>
    <row r="11" spans="1:8" ht="25.5">
      <c r="A11" s="3" t="s">
        <v>264</v>
      </c>
      <c r="B11" s="3" t="s">
        <v>265</v>
      </c>
      <c r="C11" s="3" t="s">
        <v>28</v>
      </c>
      <c r="D11" s="3" t="s">
        <v>266</v>
      </c>
      <c r="E11" s="9" t="s">
        <v>29</v>
      </c>
      <c r="F11" s="3" t="s">
        <v>267</v>
      </c>
      <c r="G11" s="9" t="s">
        <v>268</v>
      </c>
      <c r="H11" s="9" t="s">
        <v>269</v>
      </c>
    </row>
    <row r="12" spans="1:8">
      <c r="A12" s="2"/>
      <c r="B12" s="2"/>
      <c r="C12" s="2"/>
      <c r="D12" s="2"/>
      <c r="E12" s="2"/>
      <c r="F12" s="2"/>
      <c r="G12" s="2"/>
      <c r="H12" s="2"/>
    </row>
    <row r="13" spans="1:8">
      <c r="A13" s="2"/>
      <c r="B13" s="3" t="s">
        <v>270</v>
      </c>
      <c r="C13" s="2"/>
      <c r="D13" s="2"/>
      <c r="E13" s="2"/>
      <c r="F13" s="2"/>
      <c r="G13" s="2"/>
      <c r="H13" s="2"/>
    </row>
    <row r="14" spans="1:8">
      <c r="A14" s="2"/>
      <c r="B14" s="2"/>
      <c r="C14" s="2"/>
      <c r="D14" s="2"/>
      <c r="E14" s="2"/>
      <c r="F14" s="2"/>
      <c r="G14" s="2"/>
      <c r="H14" s="2"/>
    </row>
    <row r="15" spans="1:8">
      <c r="A15" s="10" t="s">
        <v>271</v>
      </c>
      <c r="B15" s="3" t="s">
        <v>272</v>
      </c>
      <c r="C15" s="2"/>
      <c r="D15" s="2"/>
      <c r="E15" s="2"/>
      <c r="F15" s="2"/>
      <c r="G15" s="2"/>
      <c r="H15" s="2"/>
    </row>
    <row r="16" spans="1:8">
      <c r="A16" s="2"/>
      <c r="B16" s="2"/>
      <c r="C16" s="2"/>
      <c r="D16" s="2"/>
      <c r="E16" s="2"/>
      <c r="F16" s="2"/>
      <c r="G16" s="2"/>
      <c r="H16" s="2"/>
    </row>
    <row r="17" spans="1:8">
      <c r="A17" s="11">
        <v>1</v>
      </c>
      <c r="B17" s="2" t="s">
        <v>471</v>
      </c>
      <c r="C17" s="2" t="s">
        <v>56</v>
      </c>
      <c r="D17" s="2" t="s">
        <v>57</v>
      </c>
      <c r="E17" s="12">
        <v>271844</v>
      </c>
      <c r="F17" s="14">
        <v>6650.39</v>
      </c>
      <c r="G17" s="15">
        <v>7.51E-2</v>
      </c>
      <c r="H17" s="15"/>
    </row>
    <row r="18" spans="1:8">
      <c r="A18" s="11">
        <v>2</v>
      </c>
      <c r="B18" s="2" t="s">
        <v>478</v>
      </c>
      <c r="C18" s="2" t="s">
        <v>60</v>
      </c>
      <c r="D18" s="2" t="s">
        <v>55</v>
      </c>
      <c r="E18" s="12">
        <v>691970</v>
      </c>
      <c r="F18" s="14">
        <v>6139.85</v>
      </c>
      <c r="G18" s="15">
        <v>6.93E-2</v>
      </c>
      <c r="H18" s="15"/>
    </row>
    <row r="19" spans="1:8">
      <c r="A19" s="11">
        <v>3</v>
      </c>
      <c r="B19" s="2" t="s">
        <v>473</v>
      </c>
      <c r="C19" s="2" t="s">
        <v>54</v>
      </c>
      <c r="D19" s="2" t="s">
        <v>55</v>
      </c>
      <c r="E19" s="12">
        <v>385367</v>
      </c>
      <c r="F19" s="14">
        <v>5726.94</v>
      </c>
      <c r="G19" s="15">
        <v>6.4699999999999994E-2</v>
      </c>
      <c r="H19" s="15"/>
    </row>
    <row r="20" spans="1:8">
      <c r="A20" s="11">
        <v>4</v>
      </c>
      <c r="B20" s="2" t="s">
        <v>472</v>
      </c>
      <c r="C20" s="2" t="s">
        <v>64</v>
      </c>
      <c r="D20" s="2" t="s">
        <v>65</v>
      </c>
      <c r="E20" s="12">
        <v>351525</v>
      </c>
      <c r="F20" s="14">
        <v>5248.09</v>
      </c>
      <c r="G20" s="15">
        <v>5.9299999999999999E-2</v>
      </c>
      <c r="H20" s="15"/>
    </row>
    <row r="21" spans="1:8">
      <c r="A21" s="11">
        <v>5</v>
      </c>
      <c r="B21" s="2" t="s">
        <v>479</v>
      </c>
      <c r="C21" s="2" t="s">
        <v>73</v>
      </c>
      <c r="D21" s="2" t="s">
        <v>36</v>
      </c>
      <c r="E21" s="12">
        <v>341092</v>
      </c>
      <c r="F21" s="14">
        <v>4463.87</v>
      </c>
      <c r="G21" s="15">
        <v>5.04E-2</v>
      </c>
      <c r="H21" s="15"/>
    </row>
    <row r="22" spans="1:8">
      <c r="A22" s="11">
        <v>6</v>
      </c>
      <c r="B22" s="2" t="s">
        <v>480</v>
      </c>
      <c r="C22" s="2" t="s">
        <v>81</v>
      </c>
      <c r="D22" s="2" t="s">
        <v>55</v>
      </c>
      <c r="E22" s="12">
        <v>770448</v>
      </c>
      <c r="F22" s="14">
        <v>4093.01</v>
      </c>
      <c r="G22" s="15">
        <v>4.6199999999999998E-2</v>
      </c>
      <c r="H22" s="15"/>
    </row>
    <row r="23" spans="1:8">
      <c r="A23" s="11">
        <v>7</v>
      </c>
      <c r="B23" s="2" t="s">
        <v>481</v>
      </c>
      <c r="C23" s="2" t="s">
        <v>92</v>
      </c>
      <c r="D23" s="2" t="s">
        <v>65</v>
      </c>
      <c r="E23" s="12">
        <v>988174</v>
      </c>
      <c r="F23" s="14">
        <v>4086.59</v>
      </c>
      <c r="G23" s="15">
        <v>4.6199999999999998E-2</v>
      </c>
      <c r="H23" s="15"/>
    </row>
    <row r="24" spans="1:8">
      <c r="A24" s="11">
        <v>8</v>
      </c>
      <c r="B24" s="2" t="s">
        <v>482</v>
      </c>
      <c r="C24" s="2" t="s">
        <v>48</v>
      </c>
      <c r="D24" s="2" t="s">
        <v>36</v>
      </c>
      <c r="E24" s="12">
        <v>116814</v>
      </c>
      <c r="F24" s="14">
        <v>3923.49</v>
      </c>
      <c r="G24" s="15">
        <v>4.4299999999999999E-2</v>
      </c>
      <c r="H24" s="15"/>
    </row>
    <row r="25" spans="1:8">
      <c r="A25" s="11">
        <v>9</v>
      </c>
      <c r="B25" s="2" t="s">
        <v>483</v>
      </c>
      <c r="C25" s="2" t="s">
        <v>34</v>
      </c>
      <c r="D25" s="2" t="s">
        <v>36</v>
      </c>
      <c r="E25" s="12">
        <v>81932</v>
      </c>
      <c r="F25" s="14">
        <v>3346.8</v>
      </c>
      <c r="G25" s="15">
        <v>3.78E-2</v>
      </c>
      <c r="H25" s="15"/>
    </row>
    <row r="26" spans="1:8">
      <c r="A26" s="11">
        <v>10</v>
      </c>
      <c r="B26" s="2" t="s">
        <v>484</v>
      </c>
      <c r="C26" s="2" t="s">
        <v>58</v>
      </c>
      <c r="D26" s="2" t="s">
        <v>36</v>
      </c>
      <c r="E26" s="12">
        <v>117694</v>
      </c>
      <c r="F26" s="14">
        <v>3339.8</v>
      </c>
      <c r="G26" s="15">
        <v>3.7699999999999997E-2</v>
      </c>
      <c r="H26" s="15"/>
    </row>
    <row r="27" spans="1:8">
      <c r="A27" s="11">
        <v>11</v>
      </c>
      <c r="B27" s="2" t="s">
        <v>88</v>
      </c>
      <c r="C27" s="2" t="s">
        <v>87</v>
      </c>
      <c r="D27" s="2" t="s">
        <v>65</v>
      </c>
      <c r="E27" s="12">
        <v>304918</v>
      </c>
      <c r="F27" s="14">
        <v>3281.22</v>
      </c>
      <c r="G27" s="15">
        <v>3.7100000000000001E-2</v>
      </c>
      <c r="H27" s="15"/>
    </row>
    <row r="28" spans="1:8" ht="25.5">
      <c r="A28" s="11">
        <v>12</v>
      </c>
      <c r="B28" s="2" t="s">
        <v>32</v>
      </c>
      <c r="C28" s="2" t="s">
        <v>31</v>
      </c>
      <c r="D28" s="2" t="s">
        <v>33</v>
      </c>
      <c r="E28" s="12">
        <v>132337</v>
      </c>
      <c r="F28" s="14">
        <v>3043.35</v>
      </c>
      <c r="G28" s="15">
        <v>3.44E-2</v>
      </c>
      <c r="H28" s="15"/>
    </row>
    <row r="29" spans="1:8">
      <c r="A29" s="11">
        <v>13</v>
      </c>
      <c r="B29" s="2" t="s">
        <v>84</v>
      </c>
      <c r="C29" s="2" t="s">
        <v>83</v>
      </c>
      <c r="D29" s="2" t="s">
        <v>57</v>
      </c>
      <c r="E29" s="12">
        <v>205571</v>
      </c>
      <c r="F29" s="14">
        <v>2784.77</v>
      </c>
      <c r="G29" s="15">
        <v>3.15E-2</v>
      </c>
      <c r="H29" s="15"/>
    </row>
    <row r="30" spans="1:8">
      <c r="A30" s="11">
        <v>14</v>
      </c>
      <c r="B30" s="2" t="s">
        <v>76</v>
      </c>
      <c r="C30" s="2" t="s">
        <v>75</v>
      </c>
      <c r="D30" s="2" t="s">
        <v>77</v>
      </c>
      <c r="E30" s="12">
        <v>1683159</v>
      </c>
      <c r="F30" s="14">
        <v>2760.38</v>
      </c>
      <c r="G30" s="15">
        <v>3.1199999999999999E-2</v>
      </c>
      <c r="H30" s="15"/>
    </row>
    <row r="31" spans="1:8" ht="25.5">
      <c r="A31" s="11">
        <v>15</v>
      </c>
      <c r="B31" s="2" t="s">
        <v>46</v>
      </c>
      <c r="C31" s="2" t="s">
        <v>45</v>
      </c>
      <c r="D31" s="2" t="s">
        <v>47</v>
      </c>
      <c r="E31" s="12">
        <v>264744</v>
      </c>
      <c r="F31" s="14">
        <v>2749.23</v>
      </c>
      <c r="G31" s="15">
        <v>3.1099999999999999E-2</v>
      </c>
      <c r="H31" s="15"/>
    </row>
    <row r="32" spans="1:8">
      <c r="A32" s="11">
        <v>16</v>
      </c>
      <c r="B32" s="2" t="s">
        <v>40</v>
      </c>
      <c r="C32" s="2" t="s">
        <v>39</v>
      </c>
      <c r="D32" s="2" t="s">
        <v>41</v>
      </c>
      <c r="E32" s="12">
        <v>350454</v>
      </c>
      <c r="F32" s="14">
        <v>2546.4</v>
      </c>
      <c r="G32" s="15">
        <v>2.8799999999999999E-2</v>
      </c>
      <c r="H32" s="15"/>
    </row>
    <row r="33" spans="1:8">
      <c r="A33" s="11">
        <v>17</v>
      </c>
      <c r="B33" s="2" t="s">
        <v>70</v>
      </c>
      <c r="C33" s="2" t="s">
        <v>69</v>
      </c>
      <c r="D33" s="2" t="s">
        <v>57</v>
      </c>
      <c r="E33" s="12">
        <v>611286</v>
      </c>
      <c r="F33" s="14">
        <v>2501.38</v>
      </c>
      <c r="G33" s="15">
        <v>2.8299999999999999E-2</v>
      </c>
      <c r="H33" s="15"/>
    </row>
    <row r="34" spans="1:8">
      <c r="A34" s="11">
        <v>18</v>
      </c>
      <c r="B34" s="2" t="s">
        <v>86</v>
      </c>
      <c r="C34" s="2" t="s">
        <v>85</v>
      </c>
      <c r="D34" s="2" t="s">
        <v>65</v>
      </c>
      <c r="E34" s="12">
        <v>76454</v>
      </c>
      <c r="F34" s="14">
        <v>2455.0500000000002</v>
      </c>
      <c r="G34" s="15">
        <v>2.7699999999999999E-2</v>
      </c>
      <c r="H34" s="15"/>
    </row>
    <row r="35" spans="1:8">
      <c r="A35" s="11">
        <v>19</v>
      </c>
      <c r="B35" s="2" t="s">
        <v>90</v>
      </c>
      <c r="C35" s="2" t="s">
        <v>89</v>
      </c>
      <c r="D35" s="2" t="s">
        <v>91</v>
      </c>
      <c r="E35" s="12">
        <v>2217090</v>
      </c>
      <c r="F35" s="14">
        <v>2401.11</v>
      </c>
      <c r="G35" s="15">
        <v>2.7099999999999999E-2</v>
      </c>
      <c r="H35" s="15"/>
    </row>
    <row r="36" spans="1:8">
      <c r="A36" s="11">
        <v>20</v>
      </c>
      <c r="B36" s="2" t="s">
        <v>67</v>
      </c>
      <c r="C36" s="2" t="s">
        <v>66</v>
      </c>
      <c r="D36" s="2" t="s">
        <v>68</v>
      </c>
      <c r="E36" s="12">
        <v>156998</v>
      </c>
      <c r="F36" s="14">
        <v>1872.36</v>
      </c>
      <c r="G36" s="15">
        <v>2.1100000000000001E-2</v>
      </c>
      <c r="H36" s="15"/>
    </row>
    <row r="37" spans="1:8">
      <c r="A37" s="11">
        <v>21</v>
      </c>
      <c r="B37" s="2" t="s">
        <v>63</v>
      </c>
      <c r="C37" s="2" t="s">
        <v>62</v>
      </c>
      <c r="D37" s="2" t="s">
        <v>55</v>
      </c>
      <c r="E37" s="12">
        <v>165260</v>
      </c>
      <c r="F37" s="14">
        <v>1830.17</v>
      </c>
      <c r="G37" s="15">
        <v>2.07E-2</v>
      </c>
      <c r="H37" s="15"/>
    </row>
    <row r="38" spans="1:8" ht="25.5">
      <c r="A38" s="11">
        <v>22</v>
      </c>
      <c r="B38" s="2" t="s">
        <v>72</v>
      </c>
      <c r="C38" s="2" t="s">
        <v>71</v>
      </c>
      <c r="D38" s="2" t="s">
        <v>47</v>
      </c>
      <c r="E38" s="12">
        <v>271275</v>
      </c>
      <c r="F38" s="14">
        <v>1815.1</v>
      </c>
      <c r="G38" s="15">
        <v>2.0500000000000001E-2</v>
      </c>
      <c r="H38" s="15"/>
    </row>
    <row r="39" spans="1:8">
      <c r="A39" s="11">
        <v>23</v>
      </c>
      <c r="B39" s="2" t="s">
        <v>79</v>
      </c>
      <c r="C39" s="2" t="s">
        <v>78</v>
      </c>
      <c r="D39" s="2" t="s">
        <v>80</v>
      </c>
      <c r="E39" s="12">
        <v>1249725</v>
      </c>
      <c r="F39" s="14">
        <v>1732.12</v>
      </c>
      <c r="G39" s="15">
        <v>1.9599999999999999E-2</v>
      </c>
      <c r="H39" s="15"/>
    </row>
    <row r="40" spans="1:8">
      <c r="A40" s="11">
        <v>24</v>
      </c>
      <c r="B40" s="2" t="s">
        <v>50</v>
      </c>
      <c r="C40" s="2" t="s">
        <v>49</v>
      </c>
      <c r="D40" s="2" t="s">
        <v>51</v>
      </c>
      <c r="E40" s="12">
        <v>1248832</v>
      </c>
      <c r="F40" s="14">
        <v>1699.66</v>
      </c>
      <c r="G40" s="15">
        <v>1.9199999999999998E-2</v>
      </c>
      <c r="H40" s="15"/>
    </row>
    <row r="41" spans="1:8">
      <c r="A41" s="11">
        <v>25</v>
      </c>
      <c r="B41" s="2" t="s">
        <v>53</v>
      </c>
      <c r="C41" s="2" t="s">
        <v>52</v>
      </c>
      <c r="D41" s="2" t="s">
        <v>51</v>
      </c>
      <c r="E41" s="12">
        <v>694031</v>
      </c>
      <c r="F41" s="14">
        <v>1681.64</v>
      </c>
      <c r="G41" s="15">
        <v>1.9E-2</v>
      </c>
      <c r="H41" s="15"/>
    </row>
    <row r="42" spans="1:8">
      <c r="A42" s="11">
        <v>26</v>
      </c>
      <c r="B42" s="2" t="s">
        <v>43</v>
      </c>
      <c r="C42" s="2" t="s">
        <v>42</v>
      </c>
      <c r="D42" s="2" t="s">
        <v>44</v>
      </c>
      <c r="E42" s="12">
        <v>692547</v>
      </c>
      <c r="F42" s="14">
        <v>1111.8800000000001</v>
      </c>
      <c r="G42" s="15">
        <v>1.26E-2</v>
      </c>
      <c r="H42" s="15"/>
    </row>
    <row r="43" spans="1:8">
      <c r="A43" s="11">
        <v>27</v>
      </c>
      <c r="B43" s="2" t="s">
        <v>431</v>
      </c>
      <c r="C43" s="2" t="s">
        <v>37</v>
      </c>
      <c r="D43" s="2" t="s">
        <v>38</v>
      </c>
      <c r="E43" s="12">
        <v>234118</v>
      </c>
      <c r="F43" s="14">
        <v>1076.94</v>
      </c>
      <c r="G43" s="15">
        <v>1.2200000000000001E-2</v>
      </c>
      <c r="H43" s="15"/>
    </row>
    <row r="44" spans="1:8">
      <c r="A44" s="11">
        <v>28</v>
      </c>
      <c r="B44" s="2" t="s">
        <v>433</v>
      </c>
      <c r="C44" s="2" t="s">
        <v>61</v>
      </c>
      <c r="D44" s="2" t="s">
        <v>38</v>
      </c>
      <c r="E44" s="12">
        <v>15405</v>
      </c>
      <c r="F44" s="14">
        <v>77.260000000000005</v>
      </c>
      <c r="G44" s="15">
        <v>8.9999999999999998E-4</v>
      </c>
      <c r="H44" s="15"/>
    </row>
    <row r="45" spans="1:8">
      <c r="A45" s="2"/>
      <c r="B45" s="2"/>
      <c r="C45" s="2"/>
      <c r="D45" s="2"/>
      <c r="E45" s="2"/>
      <c r="F45" s="2"/>
      <c r="G45" s="2"/>
      <c r="H45" s="2"/>
    </row>
    <row r="46" spans="1:8">
      <c r="A46" s="10" t="s">
        <v>273</v>
      </c>
      <c r="B46" s="3" t="s">
        <v>274</v>
      </c>
      <c r="C46" s="2"/>
      <c r="D46" s="2"/>
      <c r="E46" s="2"/>
      <c r="F46" s="13">
        <v>0</v>
      </c>
      <c r="G46" s="16">
        <v>0</v>
      </c>
      <c r="H46" s="16">
        <v>0</v>
      </c>
    </row>
    <row r="47" spans="1:8">
      <c r="A47" s="2"/>
      <c r="B47" s="2"/>
      <c r="C47" s="2"/>
      <c r="D47" s="2"/>
      <c r="E47" s="2"/>
      <c r="F47" s="2"/>
      <c r="G47" s="2"/>
      <c r="H47" s="2"/>
    </row>
    <row r="48" spans="1:8">
      <c r="A48" s="2"/>
      <c r="B48" s="3" t="s">
        <v>275</v>
      </c>
      <c r="C48" s="2"/>
      <c r="D48" s="2"/>
      <c r="E48" s="2"/>
      <c r="F48" s="13">
        <v>84438.85000000002</v>
      </c>
      <c r="G48" s="16">
        <v>0.95400000000000007</v>
      </c>
      <c r="H48" s="2"/>
    </row>
    <row r="49" spans="1:8">
      <c r="A49" s="2"/>
      <c r="B49" s="2"/>
      <c r="C49" s="2"/>
      <c r="D49" s="2"/>
      <c r="E49" s="2"/>
      <c r="F49" s="2"/>
      <c r="G49" s="2"/>
      <c r="H49" s="2"/>
    </row>
    <row r="50" spans="1:8">
      <c r="A50" s="2"/>
      <c r="B50" s="3" t="s">
        <v>276</v>
      </c>
      <c r="C50" s="2"/>
      <c r="D50" s="2"/>
      <c r="E50" s="2"/>
      <c r="F50" s="2"/>
      <c r="G50" s="2"/>
      <c r="H50" s="2"/>
    </row>
    <row r="51" spans="1:8">
      <c r="A51" s="2"/>
      <c r="B51" s="2"/>
      <c r="C51" s="2"/>
      <c r="D51" s="2"/>
      <c r="E51" s="2"/>
      <c r="F51" s="2"/>
      <c r="G51" s="2"/>
      <c r="H51" s="2"/>
    </row>
    <row r="52" spans="1:8">
      <c r="A52" s="10" t="s">
        <v>271</v>
      </c>
      <c r="B52" s="3" t="s">
        <v>272</v>
      </c>
      <c r="C52" s="2"/>
      <c r="D52" s="2"/>
      <c r="E52" s="2"/>
      <c r="F52" s="13">
        <v>0</v>
      </c>
      <c r="G52" s="16">
        <v>0</v>
      </c>
      <c r="H52" s="16">
        <v>0</v>
      </c>
    </row>
    <row r="53" spans="1:8">
      <c r="A53" s="10" t="s">
        <v>273</v>
      </c>
      <c r="B53" s="3" t="s">
        <v>277</v>
      </c>
      <c r="C53" s="2"/>
      <c r="D53" s="2"/>
      <c r="E53" s="2"/>
      <c r="F53" s="13">
        <v>0</v>
      </c>
      <c r="G53" s="16">
        <v>0</v>
      </c>
      <c r="H53" s="16">
        <v>0</v>
      </c>
    </row>
    <row r="54" spans="1:8">
      <c r="A54" s="10" t="s">
        <v>278</v>
      </c>
      <c r="B54" s="3" t="s">
        <v>279</v>
      </c>
      <c r="C54" s="2"/>
      <c r="D54" s="2"/>
      <c r="E54" s="2"/>
      <c r="F54" s="13">
        <v>0</v>
      </c>
      <c r="G54" s="16">
        <v>0</v>
      </c>
      <c r="H54" s="16">
        <v>0</v>
      </c>
    </row>
    <row r="55" spans="1:8">
      <c r="A55" s="2"/>
      <c r="B55" s="2"/>
      <c r="C55" s="2"/>
      <c r="D55" s="2"/>
      <c r="E55" s="2"/>
      <c r="F55" s="2"/>
      <c r="G55" s="2"/>
      <c r="H55" s="2"/>
    </row>
    <row r="56" spans="1:8">
      <c r="A56" s="2"/>
      <c r="B56" s="3" t="s">
        <v>280</v>
      </c>
      <c r="C56" s="2"/>
      <c r="D56" s="2"/>
      <c r="E56" s="2"/>
      <c r="F56" s="13">
        <v>0</v>
      </c>
      <c r="G56" s="16">
        <v>0</v>
      </c>
      <c r="H56" s="15"/>
    </row>
    <row r="57" spans="1:8">
      <c r="A57" s="2"/>
      <c r="B57" s="2"/>
      <c r="C57" s="2"/>
      <c r="D57" s="2"/>
      <c r="E57" s="2"/>
      <c r="F57" s="2"/>
      <c r="G57" s="2"/>
      <c r="H57" s="2"/>
    </row>
    <row r="58" spans="1:8">
      <c r="A58" s="2"/>
      <c r="B58" s="3" t="s">
        <v>281</v>
      </c>
      <c r="C58" s="2"/>
      <c r="D58" s="2"/>
      <c r="E58" s="2"/>
      <c r="F58" s="2"/>
      <c r="G58" s="2"/>
      <c r="H58" s="2"/>
    </row>
    <row r="59" spans="1:8">
      <c r="A59" s="2"/>
      <c r="B59" s="2"/>
      <c r="C59" s="2"/>
      <c r="D59" s="2"/>
      <c r="E59" s="2"/>
      <c r="F59" s="2"/>
      <c r="G59" s="2"/>
      <c r="H59" s="2"/>
    </row>
    <row r="60" spans="1:8">
      <c r="A60" s="10" t="s">
        <v>271</v>
      </c>
      <c r="B60" s="3" t="s">
        <v>282</v>
      </c>
      <c r="C60" s="2"/>
      <c r="D60" s="2"/>
      <c r="E60" s="2"/>
      <c r="F60" s="2"/>
      <c r="G60" s="2"/>
      <c r="H60" s="2"/>
    </row>
    <row r="61" spans="1:8">
      <c r="A61" s="2"/>
      <c r="B61" s="2"/>
      <c r="C61" s="2"/>
      <c r="D61" s="2"/>
      <c r="E61" s="2"/>
      <c r="F61" s="2"/>
      <c r="G61" s="2"/>
      <c r="H61" s="2"/>
    </row>
    <row r="62" spans="1:8">
      <c r="A62" s="11">
        <v>1</v>
      </c>
      <c r="B62" s="2" t="s">
        <v>95</v>
      </c>
      <c r="C62" s="2" t="s">
        <v>94</v>
      </c>
      <c r="D62" s="2" t="s">
        <v>283</v>
      </c>
      <c r="E62" s="12">
        <v>53600</v>
      </c>
      <c r="F62" s="14">
        <v>53.04</v>
      </c>
      <c r="G62" s="15">
        <v>5.9999999999999995E-4</v>
      </c>
      <c r="H62" s="15">
        <v>5.5324999999999999E-2</v>
      </c>
    </row>
    <row r="63" spans="1:8">
      <c r="A63" s="2"/>
      <c r="B63" s="2"/>
      <c r="C63" s="2"/>
      <c r="D63" s="2"/>
      <c r="E63" s="2"/>
      <c r="F63" s="2"/>
      <c r="G63" s="2"/>
      <c r="H63" s="2"/>
    </row>
    <row r="64" spans="1:8">
      <c r="A64" s="2"/>
      <c r="B64" s="3" t="s">
        <v>284</v>
      </c>
      <c r="C64" s="2"/>
      <c r="D64" s="2"/>
      <c r="E64" s="2"/>
      <c r="F64" s="13">
        <v>53.04</v>
      </c>
      <c r="G64" s="16">
        <v>5.9999999999999995E-4</v>
      </c>
      <c r="H64" s="2"/>
    </row>
    <row r="65" spans="1:8">
      <c r="A65" s="2"/>
      <c r="B65" s="2"/>
      <c r="C65" s="2"/>
      <c r="D65" s="2"/>
      <c r="E65" s="2"/>
      <c r="F65" s="2"/>
      <c r="G65" s="2"/>
      <c r="H65" s="2"/>
    </row>
    <row r="66" spans="1:8">
      <c r="A66" s="10" t="s">
        <v>273</v>
      </c>
      <c r="B66" s="3" t="s">
        <v>285</v>
      </c>
      <c r="C66" s="2"/>
      <c r="D66" s="2"/>
      <c r="E66" s="2"/>
      <c r="F66" s="14">
        <v>3668.62</v>
      </c>
      <c r="G66" s="15">
        <v>4.1399999999999999E-2</v>
      </c>
      <c r="H66" s="15">
        <v>5.4739975199999999E-2</v>
      </c>
    </row>
    <row r="67" spans="1:8">
      <c r="A67" s="2"/>
      <c r="B67" s="2"/>
      <c r="C67" s="2"/>
      <c r="D67" s="2"/>
      <c r="E67" s="2"/>
      <c r="F67" s="2"/>
      <c r="G67" s="2"/>
      <c r="H67" s="2"/>
    </row>
    <row r="68" spans="1:8">
      <c r="A68" s="2"/>
      <c r="B68" s="3" t="s">
        <v>286</v>
      </c>
      <c r="C68" s="2"/>
      <c r="D68" s="2"/>
      <c r="E68" s="2"/>
      <c r="F68" s="13">
        <v>3721.66</v>
      </c>
      <c r="G68" s="16">
        <v>4.2000000000000003E-2</v>
      </c>
      <c r="H68" s="2"/>
    </row>
    <row r="69" spans="1:8">
      <c r="A69" s="2"/>
      <c r="B69" s="2"/>
      <c r="C69" s="2"/>
      <c r="D69" s="2"/>
      <c r="E69" s="2"/>
      <c r="F69" s="2"/>
      <c r="G69" s="2"/>
      <c r="H69" s="2"/>
    </row>
    <row r="70" spans="1:8">
      <c r="A70" s="10"/>
      <c r="B70" s="3" t="s">
        <v>287</v>
      </c>
      <c r="C70" s="2"/>
      <c r="D70" s="2"/>
      <c r="E70" s="2"/>
      <c r="F70" s="2"/>
      <c r="G70" s="2"/>
      <c r="H70" s="2"/>
    </row>
    <row r="71" spans="1:8">
      <c r="A71" s="10"/>
      <c r="B71" s="2" t="s">
        <v>288</v>
      </c>
      <c r="C71" s="2"/>
      <c r="D71" s="2"/>
      <c r="E71" s="2"/>
      <c r="F71" s="14">
        <v>375.03999999998268</v>
      </c>
      <c r="G71" s="15">
        <v>3.9999999999999272E-3</v>
      </c>
      <c r="H71" s="2"/>
    </row>
    <row r="72" spans="1:8">
      <c r="A72" s="2"/>
      <c r="B72" s="2"/>
      <c r="C72" s="2"/>
      <c r="D72" s="2"/>
      <c r="E72" s="2"/>
      <c r="F72" s="2"/>
      <c r="G72" s="2"/>
      <c r="H72" s="2"/>
    </row>
    <row r="73" spans="1:8">
      <c r="A73" s="10"/>
      <c r="B73" s="3" t="s">
        <v>261</v>
      </c>
      <c r="C73" s="2"/>
      <c r="D73" s="2"/>
      <c r="E73" s="2"/>
      <c r="F73" s="13">
        <v>88535.55</v>
      </c>
      <c r="G73" s="16">
        <v>1</v>
      </c>
      <c r="H73" s="2"/>
    </row>
    <row r="74" spans="1:8">
      <c r="A74" s="2"/>
      <c r="B74" s="2"/>
      <c r="C74" s="2"/>
      <c r="D74" s="2"/>
      <c r="E74" s="2"/>
      <c r="F74" s="2"/>
      <c r="G74" s="2"/>
      <c r="H74" s="2"/>
    </row>
    <row r="75" spans="1:8">
      <c r="A75" s="40"/>
      <c r="B75" s="40"/>
      <c r="C75" s="40"/>
      <c r="D75" s="40"/>
      <c r="E75" s="40"/>
      <c r="F75" s="40"/>
      <c r="G75" s="40"/>
      <c r="H75" s="40"/>
    </row>
    <row r="76" spans="1:8">
      <c r="A76" s="47" t="s">
        <v>289</v>
      </c>
      <c r="B76" s="47"/>
      <c r="C76" s="47"/>
      <c r="D76" s="47"/>
      <c r="E76" s="47"/>
      <c r="F76" s="47"/>
      <c r="G76" s="47"/>
      <c r="H76" s="47"/>
    </row>
    <row r="77" spans="1:8">
      <c r="A77" s="7" t="s">
        <v>290</v>
      </c>
      <c r="B77" s="43" t="s">
        <v>291</v>
      </c>
      <c r="C77" s="43"/>
      <c r="D77" s="43"/>
      <c r="E77" s="43"/>
      <c r="F77" s="43"/>
      <c r="G77" s="43"/>
      <c r="H77" s="43"/>
    </row>
    <row r="78" spans="1:8">
      <c r="A78" s="7" t="s">
        <v>292</v>
      </c>
      <c r="B78" s="43" t="s">
        <v>293</v>
      </c>
      <c r="C78" s="43"/>
      <c r="D78" s="43"/>
      <c r="E78" s="43"/>
      <c r="F78" s="43"/>
      <c r="G78" s="43"/>
      <c r="H78" s="43"/>
    </row>
    <row r="79" spans="1:8">
      <c r="A79" s="7" t="s">
        <v>294</v>
      </c>
      <c r="B79" s="43" t="s">
        <v>295</v>
      </c>
      <c r="C79" s="43"/>
      <c r="D79" s="43"/>
      <c r="E79" s="43"/>
      <c r="F79" s="43"/>
      <c r="G79" s="43"/>
      <c r="H79" s="43"/>
    </row>
    <row r="80" spans="1:8" ht="25.5">
      <c r="A80" s="7"/>
      <c r="B80" s="3" t="s">
        <v>296</v>
      </c>
      <c r="C80" s="9" t="s">
        <v>297</v>
      </c>
      <c r="D80" s="40"/>
      <c r="E80" s="40"/>
      <c r="F80" s="40"/>
      <c r="G80" s="40"/>
      <c r="H80" s="40"/>
    </row>
    <row r="81" spans="1:8">
      <c r="A81" s="7"/>
      <c r="B81" s="2" t="s">
        <v>298</v>
      </c>
      <c r="C81" s="28">
        <v>80.430000000000007</v>
      </c>
      <c r="D81" s="40"/>
      <c r="E81" s="40"/>
      <c r="F81" s="40"/>
      <c r="G81" s="40"/>
      <c r="H81" s="40"/>
    </row>
    <row r="82" spans="1:8">
      <c r="A82" s="7"/>
      <c r="B82" s="2" t="s">
        <v>299</v>
      </c>
      <c r="C82" s="28">
        <v>79.75</v>
      </c>
      <c r="D82" s="40"/>
      <c r="E82" s="40"/>
      <c r="F82" s="40"/>
      <c r="G82" s="40"/>
      <c r="H82" s="40"/>
    </row>
    <row r="83" spans="1:8">
      <c r="A83" s="7"/>
      <c r="B83" s="2" t="s">
        <v>300</v>
      </c>
      <c r="C83" s="28">
        <v>78.56</v>
      </c>
      <c r="D83" s="40"/>
      <c r="E83" s="40"/>
      <c r="F83" s="40"/>
      <c r="G83" s="40"/>
      <c r="H83" s="40"/>
    </row>
    <row r="84" spans="1:8">
      <c r="A84" s="7"/>
      <c r="B84" s="2" t="s">
        <v>301</v>
      </c>
      <c r="C84" s="28">
        <v>78.11</v>
      </c>
      <c r="D84" s="40"/>
      <c r="E84" s="40"/>
      <c r="F84" s="40"/>
      <c r="G84" s="40"/>
      <c r="H84" s="40"/>
    </row>
    <row r="85" spans="1:8">
      <c r="A85" s="7" t="s">
        <v>302</v>
      </c>
      <c r="B85" s="43" t="s">
        <v>303</v>
      </c>
      <c r="C85" s="43"/>
      <c r="D85" s="43"/>
      <c r="E85" s="43"/>
      <c r="F85" s="43"/>
      <c r="G85" s="43"/>
      <c r="H85" s="43"/>
    </row>
    <row r="86" spans="1:8">
      <c r="A86" s="7" t="s">
        <v>304</v>
      </c>
      <c r="B86" s="43" t="s">
        <v>305</v>
      </c>
      <c r="C86" s="43"/>
      <c r="D86" s="43"/>
      <c r="E86" s="43"/>
      <c r="F86" s="43"/>
      <c r="G86" s="43"/>
      <c r="H86" s="43"/>
    </row>
    <row r="87" spans="1:8">
      <c r="A87" s="7" t="s">
        <v>306</v>
      </c>
      <c r="B87" s="43" t="s">
        <v>307</v>
      </c>
      <c r="C87" s="43"/>
      <c r="D87" s="43"/>
      <c r="E87" s="43"/>
      <c r="F87" s="43"/>
      <c r="G87" s="43"/>
      <c r="H87" s="43"/>
    </row>
    <row r="88" spans="1:8">
      <c r="A88" s="7" t="s">
        <v>308</v>
      </c>
      <c r="B88" s="43" t="s">
        <v>309</v>
      </c>
      <c r="C88" s="43"/>
      <c r="D88" s="43"/>
      <c r="E88" s="43"/>
      <c r="F88" s="43"/>
      <c r="G88" s="43"/>
      <c r="H88" s="43"/>
    </row>
    <row r="89" spans="1:8">
      <c r="A89" s="7" t="s">
        <v>310</v>
      </c>
      <c r="B89" s="43" t="s">
        <v>311</v>
      </c>
      <c r="C89" s="43"/>
      <c r="D89" s="43"/>
      <c r="E89" s="43"/>
      <c r="F89" s="43"/>
      <c r="G89" s="43"/>
      <c r="H89" s="43"/>
    </row>
    <row r="90" spans="1:8">
      <c r="A90" s="7" t="s">
        <v>312</v>
      </c>
      <c r="B90" s="43" t="s">
        <v>313</v>
      </c>
      <c r="C90" s="43"/>
      <c r="D90" s="43"/>
      <c r="E90" s="43"/>
      <c r="F90" s="43"/>
      <c r="G90" s="43"/>
      <c r="H90" s="43"/>
    </row>
    <row r="91" spans="1:8">
      <c r="A91" s="7" t="s">
        <v>314</v>
      </c>
      <c r="B91" s="43" t="s">
        <v>315</v>
      </c>
      <c r="C91" s="43"/>
      <c r="D91" s="43"/>
      <c r="E91" s="43"/>
      <c r="F91" s="43"/>
      <c r="G91" s="43"/>
      <c r="H91" s="43"/>
    </row>
    <row r="92" spans="1:8">
      <c r="A92" s="7" t="s">
        <v>316</v>
      </c>
      <c r="B92" s="43" t="s">
        <v>317</v>
      </c>
      <c r="C92" s="43"/>
      <c r="D92" s="43"/>
      <c r="E92" s="43"/>
      <c r="F92" s="43"/>
      <c r="G92" s="43"/>
      <c r="H92" s="43"/>
    </row>
    <row r="93" spans="1:8">
      <c r="A93" s="7" t="s">
        <v>318</v>
      </c>
      <c r="B93" s="43" t="s">
        <v>319</v>
      </c>
      <c r="C93" s="43"/>
      <c r="D93" s="43"/>
      <c r="E93" s="43"/>
      <c r="F93" s="43"/>
      <c r="G93" s="43"/>
      <c r="H93" s="43"/>
    </row>
    <row r="94" spans="1:8">
      <c r="A94" s="7" t="s">
        <v>320</v>
      </c>
      <c r="B94" s="43" t="s">
        <v>321</v>
      </c>
      <c r="C94" s="43"/>
      <c r="D94" s="43"/>
      <c r="E94" s="43"/>
      <c r="F94" s="43"/>
      <c r="G94" s="43"/>
      <c r="H94" s="43"/>
    </row>
    <row r="95" spans="1:8">
      <c r="A95" s="8" t="s">
        <v>322</v>
      </c>
      <c r="B95" s="43" t="s">
        <v>323</v>
      </c>
      <c r="C95" s="43"/>
      <c r="D95" s="43"/>
      <c r="E95" s="43"/>
      <c r="F95" s="43"/>
      <c r="G95" s="43"/>
      <c r="H95" s="43"/>
    </row>
    <row r="96" spans="1:8">
      <c r="A96" s="8" t="s">
        <v>326</v>
      </c>
      <c r="B96" s="43" t="s">
        <v>327</v>
      </c>
      <c r="C96" s="43"/>
      <c r="D96" s="43"/>
      <c r="E96" s="43"/>
      <c r="F96" s="43"/>
      <c r="G96" s="43"/>
      <c r="H96" s="43"/>
    </row>
    <row r="97" spans="1:8">
      <c r="A97" s="8" t="s">
        <v>328</v>
      </c>
      <c r="B97" s="43" t="s">
        <v>329</v>
      </c>
      <c r="C97" s="43"/>
      <c r="D97" s="43"/>
      <c r="E97" s="43"/>
      <c r="F97" s="43"/>
      <c r="G97" s="43"/>
      <c r="H97" s="43"/>
    </row>
    <row r="98" spans="1:8">
      <c r="A98" s="40"/>
      <c r="B98" s="40"/>
      <c r="C98" s="40"/>
      <c r="D98" s="40"/>
      <c r="E98" s="40"/>
      <c r="F98" s="40"/>
      <c r="G98" s="40"/>
      <c r="H98" s="40"/>
    </row>
    <row r="99" spans="1:8" ht="18" customHeight="1">
      <c r="A99" s="8"/>
      <c r="B99" s="19" t="s">
        <v>330</v>
      </c>
      <c r="C99" s="5"/>
      <c r="D99" s="46" t="s">
        <v>445</v>
      </c>
      <c r="E99" s="46"/>
      <c r="F99" s="46"/>
      <c r="G99" s="43"/>
      <c r="H99" s="43"/>
    </row>
    <row r="100" spans="1:8">
      <c r="A100" s="8"/>
      <c r="B100" s="20" t="s">
        <v>331</v>
      </c>
      <c r="C100" s="5"/>
      <c r="D100" s="45" t="s">
        <v>331</v>
      </c>
      <c r="E100" s="45"/>
      <c r="F100" s="45"/>
      <c r="G100" s="43"/>
      <c r="H100" s="43"/>
    </row>
    <row r="101" spans="1:8">
      <c r="A101" s="8"/>
      <c r="B101" s="43"/>
      <c r="C101" s="43"/>
      <c r="D101" s="43"/>
      <c r="E101" s="43"/>
      <c r="F101" s="43"/>
      <c r="G101" s="43"/>
      <c r="H101" s="43"/>
    </row>
    <row r="102" spans="1:8">
      <c r="A102" s="40"/>
      <c r="B102" s="40"/>
      <c r="C102" s="40"/>
      <c r="D102" s="40"/>
      <c r="E102" s="40"/>
      <c r="F102" s="40"/>
      <c r="G102" s="40"/>
      <c r="H102" s="40"/>
    </row>
    <row r="103" spans="1:8">
      <c r="A103" s="40"/>
      <c r="B103" s="40"/>
      <c r="C103" s="40"/>
      <c r="D103" s="40"/>
      <c r="E103" s="40"/>
      <c r="F103" s="40"/>
      <c r="G103" s="40"/>
      <c r="H103" s="40"/>
    </row>
    <row r="104" spans="1:8">
      <c r="A104" s="40"/>
      <c r="B104" s="40"/>
      <c r="C104" s="40"/>
      <c r="D104" s="40"/>
      <c r="E104" s="40"/>
      <c r="F104" s="40"/>
      <c r="G104" s="40"/>
      <c r="H104" s="40"/>
    </row>
    <row r="105" spans="1:8">
      <c r="A105" s="40"/>
      <c r="B105" s="40"/>
      <c r="C105" s="40"/>
      <c r="D105" s="40"/>
      <c r="E105" s="40"/>
      <c r="F105" s="40"/>
      <c r="G105" s="40"/>
      <c r="H105" s="40"/>
    </row>
    <row r="106" spans="1:8">
      <c r="A106" s="40"/>
      <c r="B106" s="40"/>
      <c r="C106" s="40"/>
      <c r="D106" s="40"/>
      <c r="E106" s="40"/>
      <c r="F106" s="40"/>
      <c r="G106" s="40"/>
      <c r="H106" s="40"/>
    </row>
    <row r="107" spans="1:8">
      <c r="A107" s="40"/>
      <c r="B107" s="40"/>
      <c r="C107" s="40"/>
      <c r="D107" s="40"/>
      <c r="E107" s="40"/>
      <c r="F107" s="40"/>
      <c r="G107" s="40"/>
      <c r="H107" s="40"/>
    </row>
    <row r="108" spans="1:8">
      <c r="A108" s="40"/>
      <c r="B108" s="40"/>
      <c r="C108" s="40"/>
      <c r="D108" s="40"/>
      <c r="E108" s="40"/>
      <c r="F108" s="40"/>
      <c r="G108" s="40"/>
      <c r="H108" s="40"/>
    </row>
    <row r="109" spans="1:8">
      <c r="A109" s="40"/>
      <c r="B109" s="40"/>
      <c r="C109" s="40"/>
      <c r="D109" s="40"/>
      <c r="E109" s="40"/>
      <c r="F109" s="40"/>
      <c r="G109" s="40"/>
      <c r="H109" s="40"/>
    </row>
    <row r="110" spans="1:8">
      <c r="A110" s="40"/>
      <c r="B110" s="40"/>
      <c r="C110" s="40"/>
      <c r="D110" s="40"/>
      <c r="E110" s="40"/>
      <c r="F110" s="40"/>
      <c r="G110" s="40"/>
      <c r="H110" s="40"/>
    </row>
    <row r="111" spans="1:8">
      <c r="A111" s="40"/>
      <c r="B111" s="40"/>
      <c r="C111" s="40"/>
      <c r="D111" s="40"/>
      <c r="E111" s="40"/>
      <c r="F111" s="40"/>
      <c r="G111" s="40"/>
      <c r="H111" s="40"/>
    </row>
    <row r="112" spans="1:8">
      <c r="A112" s="40"/>
      <c r="B112" s="40"/>
      <c r="C112" s="40"/>
      <c r="D112" s="40"/>
      <c r="E112" s="40"/>
      <c r="F112" s="40"/>
      <c r="G112" s="40"/>
      <c r="H112" s="40"/>
    </row>
    <row r="113" spans="1:8">
      <c r="A113" s="40"/>
      <c r="B113" s="40"/>
      <c r="C113" s="40"/>
      <c r="D113" s="40"/>
      <c r="E113" s="40"/>
      <c r="F113" s="40"/>
      <c r="G113" s="40"/>
      <c r="H113" s="40"/>
    </row>
    <row r="114" spans="1:8">
      <c r="A114" s="40"/>
      <c r="B114" s="40"/>
      <c r="C114" s="40"/>
      <c r="D114" s="40"/>
      <c r="E114" s="40"/>
      <c r="F114" s="40"/>
      <c r="G114" s="40"/>
      <c r="H114" s="40"/>
    </row>
    <row r="115" spans="1:8">
      <c r="A115" s="40"/>
      <c r="B115" s="40"/>
      <c r="C115" s="40"/>
      <c r="D115" s="40"/>
      <c r="E115" s="40"/>
      <c r="F115" s="40"/>
      <c r="G115" s="40"/>
      <c r="H115" s="40"/>
    </row>
    <row r="116" spans="1:8">
      <c r="A116" s="40"/>
      <c r="B116" s="40"/>
      <c r="C116" s="40"/>
      <c r="D116" s="40"/>
      <c r="E116" s="40"/>
      <c r="F116" s="40"/>
      <c r="G116" s="40"/>
      <c r="H116" s="40"/>
    </row>
    <row r="117" spans="1:8" ht="25.5">
      <c r="A117" s="8"/>
      <c r="B117" s="29" t="s">
        <v>332</v>
      </c>
      <c r="C117" s="5"/>
      <c r="D117" s="44" t="s">
        <v>333</v>
      </c>
      <c r="E117" s="44"/>
      <c r="F117" s="44"/>
      <c r="G117" s="43"/>
      <c r="H117" s="43"/>
    </row>
    <row r="118" spans="1:8">
      <c r="A118" s="40"/>
      <c r="B118" s="40"/>
      <c r="C118" s="40"/>
      <c r="D118" s="40"/>
      <c r="E118" s="40"/>
      <c r="F118" s="40"/>
      <c r="G118" s="40"/>
      <c r="H118" s="40"/>
    </row>
    <row r="119" spans="1:8">
      <c r="A119" s="40"/>
      <c r="B119" s="40"/>
      <c r="C119" s="40"/>
      <c r="D119" s="40"/>
      <c r="E119" s="40"/>
      <c r="F119" s="40"/>
      <c r="G119" s="40"/>
      <c r="H119" s="40"/>
    </row>
    <row r="120" spans="1:8">
      <c r="A120" s="8"/>
      <c r="B120" s="19" t="s">
        <v>446</v>
      </c>
      <c r="C120" s="43"/>
      <c r="D120" s="43"/>
      <c r="E120" s="43"/>
      <c r="F120" s="43"/>
      <c r="G120" s="43"/>
      <c r="H120" s="43"/>
    </row>
    <row r="121" spans="1:8">
      <c r="A121" s="8"/>
      <c r="B121" s="20" t="s">
        <v>331</v>
      </c>
      <c r="C121" s="43"/>
      <c r="D121" s="43"/>
      <c r="E121" s="43"/>
      <c r="F121" s="43"/>
      <c r="G121" s="43"/>
      <c r="H121" s="43"/>
    </row>
    <row r="122" spans="1:8">
      <c r="A122" s="8"/>
      <c r="B122" s="43"/>
      <c r="C122" s="43"/>
      <c r="D122" s="43"/>
      <c r="E122" s="43"/>
      <c r="F122" s="43"/>
      <c r="G122" s="43"/>
      <c r="H122" s="43"/>
    </row>
    <row r="123" spans="1:8">
      <c r="A123" s="40"/>
      <c r="B123" s="40"/>
      <c r="C123" s="40"/>
      <c r="D123" s="40"/>
      <c r="E123" s="40"/>
      <c r="F123" s="40"/>
      <c r="G123" s="40"/>
      <c r="H123" s="40"/>
    </row>
    <row r="124" spans="1:8">
      <c r="A124" s="40"/>
      <c r="B124" s="40"/>
      <c r="C124" s="40"/>
      <c r="D124" s="40"/>
      <c r="E124" s="40"/>
      <c r="F124" s="40"/>
      <c r="G124" s="40"/>
      <c r="H124" s="40"/>
    </row>
    <row r="125" spans="1:8">
      <c r="A125" s="40"/>
      <c r="B125" s="40"/>
      <c r="C125" s="40"/>
      <c r="D125" s="40"/>
      <c r="E125" s="40"/>
      <c r="F125" s="40"/>
      <c r="G125" s="40"/>
      <c r="H125" s="40"/>
    </row>
    <row r="126" spans="1:8">
      <c r="A126" s="40"/>
      <c r="B126" s="40"/>
      <c r="C126" s="40"/>
      <c r="D126" s="40"/>
      <c r="E126" s="40"/>
      <c r="F126" s="40"/>
      <c r="G126" s="40"/>
      <c r="H126" s="40"/>
    </row>
    <row r="127" spans="1:8">
      <c r="A127" s="40"/>
      <c r="B127" s="40"/>
      <c r="C127" s="40"/>
      <c r="D127" s="40"/>
      <c r="E127" s="40"/>
      <c r="F127" s="40"/>
      <c r="G127" s="40"/>
      <c r="H127" s="40"/>
    </row>
    <row r="128" spans="1:8">
      <c r="A128" s="40"/>
      <c r="B128" s="40"/>
      <c r="C128" s="40"/>
      <c r="D128" s="40"/>
      <c r="E128" s="40"/>
      <c r="F128" s="40"/>
      <c r="G128" s="40"/>
      <c r="H128" s="40"/>
    </row>
    <row r="129" spans="1:8">
      <c r="A129" s="40"/>
      <c r="B129" s="40"/>
      <c r="C129" s="40"/>
      <c r="D129" s="40"/>
      <c r="E129" s="40"/>
      <c r="F129" s="40"/>
      <c r="G129" s="40"/>
      <c r="H129" s="40"/>
    </row>
    <row r="130" spans="1:8">
      <c r="A130" s="40"/>
      <c r="B130" s="40"/>
      <c r="C130" s="40"/>
      <c r="D130" s="40"/>
      <c r="E130" s="40"/>
      <c r="F130" s="40"/>
      <c r="G130" s="40"/>
      <c r="H130" s="40"/>
    </row>
    <row r="131" spans="1:8">
      <c r="A131" s="40"/>
      <c r="B131" s="40"/>
      <c r="C131" s="40"/>
      <c r="D131" s="40"/>
      <c r="E131" s="40"/>
      <c r="F131" s="40"/>
      <c r="G131" s="40"/>
      <c r="H131" s="40"/>
    </row>
    <row r="132" spans="1:8">
      <c r="A132" s="40"/>
      <c r="B132" s="40"/>
      <c r="C132" s="40"/>
      <c r="D132" s="40"/>
      <c r="E132" s="40"/>
      <c r="F132" s="40"/>
      <c r="G132" s="40"/>
      <c r="H132" s="40"/>
    </row>
    <row r="133" spans="1:8">
      <c r="A133" s="40"/>
      <c r="B133" s="40"/>
      <c r="C133" s="40"/>
      <c r="D133" s="40"/>
      <c r="E133" s="40"/>
      <c r="F133" s="40"/>
      <c r="G133" s="40"/>
      <c r="H133" s="40"/>
    </row>
    <row r="134" spans="1:8">
      <c r="A134" s="40"/>
      <c r="B134" s="40"/>
      <c r="C134" s="40"/>
      <c r="D134" s="40"/>
      <c r="E134" s="40"/>
      <c r="F134" s="40"/>
      <c r="G134" s="40"/>
      <c r="H134" s="40"/>
    </row>
    <row r="135" spans="1:8" ht="38.25">
      <c r="A135" s="8"/>
      <c r="B135" s="29" t="s">
        <v>333</v>
      </c>
      <c r="C135" s="43"/>
      <c r="D135" s="43"/>
      <c r="E135" s="43"/>
      <c r="F135" s="43"/>
      <c r="G135" s="43"/>
      <c r="H135" s="43"/>
    </row>
    <row r="136" spans="1:8">
      <c r="A136" s="40"/>
      <c r="B136" s="40"/>
      <c r="C136" s="40"/>
      <c r="D136" s="40"/>
      <c r="E136" s="40"/>
      <c r="F136" s="40"/>
      <c r="G136" s="40"/>
      <c r="H136" s="40"/>
    </row>
    <row r="137" spans="1:8">
      <c r="A137" s="41"/>
      <c r="B137" s="41"/>
      <c r="C137" s="41"/>
      <c r="D137" s="41"/>
      <c r="E137" s="41"/>
      <c r="F137" s="41"/>
      <c r="G137" s="41"/>
      <c r="H137" s="41"/>
    </row>
  </sheetData>
  <mergeCells count="76">
    <mergeCell ref="A1:H1"/>
    <mergeCell ref="A2:H2"/>
    <mergeCell ref="A3:H3"/>
    <mergeCell ref="A4:H4"/>
    <mergeCell ref="A5:H5"/>
    <mergeCell ref="A6:H6"/>
    <mergeCell ref="A7:H7"/>
    <mergeCell ref="A8:H8"/>
    <mergeCell ref="A9:H9"/>
    <mergeCell ref="A10:H10"/>
    <mergeCell ref="A75:H75"/>
    <mergeCell ref="A76:H76"/>
    <mergeCell ref="B77:H77"/>
    <mergeCell ref="B78:H78"/>
    <mergeCell ref="B79:H79"/>
    <mergeCell ref="D80:H80"/>
    <mergeCell ref="D81:H81"/>
    <mergeCell ref="D82:H82"/>
    <mergeCell ref="D83:H83"/>
    <mergeCell ref="D84:H84"/>
    <mergeCell ref="B85:H85"/>
    <mergeCell ref="B86:H86"/>
    <mergeCell ref="B87:H87"/>
    <mergeCell ref="B88:H88"/>
    <mergeCell ref="B89:H89"/>
    <mergeCell ref="B90:H90"/>
    <mergeCell ref="B91:H91"/>
    <mergeCell ref="B92:H92"/>
    <mergeCell ref="B93:H93"/>
    <mergeCell ref="B94:H94"/>
    <mergeCell ref="B95:H95"/>
    <mergeCell ref="B96:H96"/>
    <mergeCell ref="B97:H97"/>
    <mergeCell ref="A98:H98"/>
    <mergeCell ref="D99:F99"/>
    <mergeCell ref="G99:H99"/>
    <mergeCell ref="D100:F100"/>
    <mergeCell ref="G100:H100"/>
    <mergeCell ref="B101:H101"/>
    <mergeCell ref="A102:H102"/>
    <mergeCell ref="A103:H103"/>
    <mergeCell ref="A104:H104"/>
    <mergeCell ref="A105:H105"/>
    <mergeCell ref="A106:H106"/>
    <mergeCell ref="A107:H107"/>
    <mergeCell ref="A108:H108"/>
    <mergeCell ref="A109:H109"/>
    <mergeCell ref="A110:H110"/>
    <mergeCell ref="A111:H111"/>
    <mergeCell ref="A112:H112"/>
    <mergeCell ref="A113:H113"/>
    <mergeCell ref="A114:H114"/>
    <mergeCell ref="A115:H115"/>
    <mergeCell ref="A116:H116"/>
    <mergeCell ref="D117:F117"/>
    <mergeCell ref="G117:H117"/>
    <mergeCell ref="A118:H118"/>
    <mergeCell ref="A119:H119"/>
    <mergeCell ref="C120:H120"/>
    <mergeCell ref="C121:H121"/>
    <mergeCell ref="B122:H122"/>
    <mergeCell ref="A123:H123"/>
    <mergeCell ref="A124:H124"/>
    <mergeCell ref="A125:H125"/>
    <mergeCell ref="A126:H126"/>
    <mergeCell ref="A127:H127"/>
    <mergeCell ref="A128:H128"/>
    <mergeCell ref="A129:H129"/>
    <mergeCell ref="A130:H130"/>
    <mergeCell ref="A136:H136"/>
    <mergeCell ref="A137:H137"/>
    <mergeCell ref="A131:H131"/>
    <mergeCell ref="A132:H132"/>
    <mergeCell ref="A133:H133"/>
    <mergeCell ref="A134:H134"/>
    <mergeCell ref="C135:H1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6"/>
  <sheetViews>
    <sheetView workbookViewId="0">
      <selection activeCell="A9" sqref="A9:H9"/>
    </sheetView>
  </sheetViews>
  <sheetFormatPr defaultRowHeight="12.75"/>
  <cols>
    <col min="1" max="1" width="5" customWidth="1"/>
    <col min="2" max="2" width="47" customWidth="1"/>
    <col min="3" max="3" width="17" customWidth="1"/>
    <col min="4" max="4" width="19" customWidth="1"/>
    <col min="5" max="5" width="12" customWidth="1"/>
    <col min="6" max="6" width="28" customWidth="1"/>
    <col min="7" max="8" width="24" customWidth="1"/>
  </cols>
  <sheetData>
    <row r="1" spans="1:8">
      <c r="A1" s="42" t="s">
        <v>0</v>
      </c>
      <c r="B1" s="42"/>
      <c r="C1" s="42"/>
      <c r="D1" s="42"/>
      <c r="E1" s="42"/>
      <c r="F1" s="42"/>
      <c r="G1" s="42"/>
      <c r="H1" s="42"/>
    </row>
    <row r="2" spans="1:8">
      <c r="A2" s="40"/>
      <c r="B2" s="40"/>
      <c r="C2" s="40"/>
      <c r="D2" s="40"/>
      <c r="E2" s="40"/>
      <c r="F2" s="40"/>
      <c r="G2" s="40"/>
      <c r="H2" s="40"/>
    </row>
    <row r="3" spans="1:8">
      <c r="A3" s="42" t="s">
        <v>1</v>
      </c>
      <c r="B3" s="42"/>
      <c r="C3" s="42"/>
      <c r="D3" s="42"/>
      <c r="E3" s="42"/>
      <c r="F3" s="42"/>
      <c r="G3" s="42"/>
      <c r="H3" s="42"/>
    </row>
    <row r="4" spans="1:8">
      <c r="A4" s="40" t="s">
        <v>2</v>
      </c>
      <c r="B4" s="40"/>
      <c r="C4" s="40"/>
      <c r="D4" s="40"/>
      <c r="E4" s="40"/>
      <c r="F4" s="40"/>
      <c r="G4" s="40"/>
      <c r="H4" s="40"/>
    </row>
    <row r="5" spans="1:8">
      <c r="A5" s="40" t="s">
        <v>3</v>
      </c>
      <c r="B5" s="40"/>
      <c r="C5" s="40"/>
      <c r="D5" s="40"/>
      <c r="E5" s="40"/>
      <c r="F5" s="40"/>
      <c r="G5" s="40"/>
      <c r="H5" s="40"/>
    </row>
    <row r="6" spans="1:8">
      <c r="A6" s="40"/>
      <c r="B6" s="40"/>
      <c r="C6" s="40"/>
      <c r="D6" s="40"/>
      <c r="E6" s="40"/>
      <c r="F6" s="40"/>
      <c r="G6" s="40"/>
      <c r="H6" s="40"/>
    </row>
    <row r="7" spans="1:8">
      <c r="A7" s="42" t="s">
        <v>334</v>
      </c>
      <c r="B7" s="42"/>
      <c r="C7" s="42"/>
      <c r="D7" s="42"/>
      <c r="E7" s="42"/>
      <c r="F7" s="42"/>
      <c r="G7" s="42"/>
      <c r="H7" s="42"/>
    </row>
    <row r="8" spans="1:8">
      <c r="A8" s="42"/>
      <c r="B8" s="42"/>
      <c r="C8" s="42"/>
      <c r="D8" s="42"/>
      <c r="E8" s="42"/>
      <c r="F8" s="42"/>
      <c r="G8" s="42"/>
      <c r="H8" s="42"/>
    </row>
    <row r="9" spans="1:8">
      <c r="A9" s="42" t="s">
        <v>335</v>
      </c>
      <c r="B9" s="42"/>
      <c r="C9" s="42"/>
      <c r="D9" s="42"/>
      <c r="E9" s="42"/>
      <c r="F9" s="42"/>
      <c r="G9" s="42"/>
      <c r="H9" s="42"/>
    </row>
    <row r="10" spans="1:8">
      <c r="A10" s="41"/>
      <c r="B10" s="41"/>
      <c r="C10" s="41"/>
      <c r="D10" s="41"/>
      <c r="E10" s="41"/>
      <c r="F10" s="41"/>
      <c r="G10" s="41"/>
      <c r="H10" s="41"/>
    </row>
    <row r="11" spans="1:8" ht="25.5">
      <c r="A11" s="3" t="s">
        <v>264</v>
      </c>
      <c r="B11" s="3" t="s">
        <v>265</v>
      </c>
      <c r="C11" s="3" t="s">
        <v>28</v>
      </c>
      <c r="D11" s="3" t="s">
        <v>30</v>
      </c>
      <c r="E11" s="9" t="s">
        <v>29</v>
      </c>
      <c r="F11" s="3" t="s">
        <v>267</v>
      </c>
      <c r="G11" s="9" t="s">
        <v>268</v>
      </c>
      <c r="H11" s="9" t="s">
        <v>269</v>
      </c>
    </row>
    <row r="12" spans="1:8">
      <c r="A12" s="2"/>
      <c r="B12" s="2"/>
      <c r="C12" s="2"/>
      <c r="D12" s="2"/>
      <c r="E12" s="2"/>
      <c r="F12" s="2"/>
      <c r="G12" s="2"/>
      <c r="H12" s="2"/>
    </row>
    <row r="13" spans="1:8">
      <c r="A13" s="2"/>
      <c r="B13" s="3" t="s">
        <v>276</v>
      </c>
      <c r="C13" s="2"/>
      <c r="D13" s="2"/>
      <c r="E13" s="2"/>
      <c r="F13" s="2"/>
      <c r="G13" s="2"/>
      <c r="H13" s="2"/>
    </row>
    <row r="14" spans="1:8">
      <c r="A14" s="2"/>
      <c r="B14" s="2"/>
      <c r="C14" s="2"/>
      <c r="D14" s="2"/>
      <c r="E14" s="2"/>
      <c r="F14" s="2"/>
      <c r="G14" s="2"/>
      <c r="H14" s="2"/>
    </row>
    <row r="15" spans="1:8">
      <c r="A15" s="10" t="s">
        <v>271</v>
      </c>
      <c r="B15" s="3" t="s">
        <v>272</v>
      </c>
      <c r="C15" s="2"/>
      <c r="D15" s="2"/>
      <c r="E15" s="2"/>
      <c r="F15" s="2"/>
      <c r="G15" s="2"/>
      <c r="H15" s="2"/>
    </row>
    <row r="16" spans="1:8">
      <c r="A16" s="2"/>
      <c r="B16" s="2"/>
      <c r="C16" s="2"/>
      <c r="D16" s="2"/>
      <c r="E16" s="2"/>
      <c r="F16" s="2"/>
      <c r="G16" s="2"/>
      <c r="H16" s="2"/>
    </row>
    <row r="17" spans="1:8">
      <c r="A17" s="10" t="s">
        <v>336</v>
      </c>
      <c r="B17" s="3" t="s">
        <v>337</v>
      </c>
      <c r="C17" s="2"/>
      <c r="D17" s="2"/>
      <c r="E17" s="2"/>
      <c r="F17" s="2"/>
      <c r="G17" s="2"/>
      <c r="H17" s="2"/>
    </row>
    <row r="18" spans="1:8">
      <c r="A18" s="2"/>
      <c r="B18" s="2"/>
      <c r="C18" s="2"/>
      <c r="D18" s="2"/>
      <c r="E18" s="2"/>
      <c r="F18" s="2"/>
      <c r="G18" s="2"/>
      <c r="H18" s="2"/>
    </row>
    <row r="19" spans="1:8">
      <c r="A19" s="11">
        <v>1</v>
      </c>
      <c r="B19" s="2" t="s">
        <v>485</v>
      </c>
      <c r="C19" s="2" t="s">
        <v>98</v>
      </c>
      <c r="D19" s="2" t="s">
        <v>99</v>
      </c>
      <c r="E19" s="12">
        <v>250</v>
      </c>
      <c r="F19" s="14">
        <v>2503.7199999999998</v>
      </c>
      <c r="G19" s="15">
        <v>4.6300000000000001E-2</v>
      </c>
      <c r="H19" s="15">
        <v>5.885E-2</v>
      </c>
    </row>
    <row r="20" spans="1:8">
      <c r="A20" s="11">
        <v>2</v>
      </c>
      <c r="B20" s="2" t="s">
        <v>486</v>
      </c>
      <c r="C20" s="2" t="s">
        <v>102</v>
      </c>
      <c r="D20" s="2" t="s">
        <v>101</v>
      </c>
      <c r="E20" s="12">
        <v>100</v>
      </c>
      <c r="F20" s="14">
        <v>1002.39</v>
      </c>
      <c r="G20" s="15">
        <v>1.8499999999999999E-2</v>
      </c>
      <c r="H20" s="15">
        <v>5.7250000000000002E-2</v>
      </c>
    </row>
    <row r="21" spans="1:8">
      <c r="A21" s="11">
        <v>3</v>
      </c>
      <c r="B21" s="2" t="s">
        <v>487</v>
      </c>
      <c r="C21" s="2" t="s">
        <v>100</v>
      </c>
      <c r="D21" s="2" t="s">
        <v>101</v>
      </c>
      <c r="E21" s="12">
        <v>100</v>
      </c>
      <c r="F21" s="14">
        <v>1001.03</v>
      </c>
      <c r="G21" s="15">
        <v>1.8499999999999999E-2</v>
      </c>
      <c r="H21" s="15">
        <v>5.8500000000000003E-2</v>
      </c>
    </row>
    <row r="22" spans="1:8">
      <c r="A22" s="2"/>
      <c r="B22" s="2"/>
      <c r="C22" s="2"/>
      <c r="D22" s="2"/>
      <c r="E22" s="2"/>
      <c r="F22" s="2"/>
      <c r="G22" s="2"/>
      <c r="H22" s="2"/>
    </row>
    <row r="23" spans="1:8">
      <c r="A23" s="2"/>
      <c r="B23" s="3" t="s">
        <v>338</v>
      </c>
      <c r="C23" s="2"/>
      <c r="D23" s="2"/>
      <c r="E23" s="2"/>
      <c r="F23" s="13">
        <v>4507.1399999999994</v>
      </c>
      <c r="G23" s="16">
        <v>8.3299999999999999E-2</v>
      </c>
      <c r="H23" s="2"/>
    </row>
    <row r="24" spans="1:8">
      <c r="A24" s="2"/>
      <c r="B24" s="2"/>
      <c r="C24" s="2"/>
      <c r="D24" s="2"/>
      <c r="E24" s="2"/>
      <c r="F24" s="2"/>
      <c r="G24" s="2"/>
      <c r="H24" s="2"/>
    </row>
    <row r="25" spans="1:8">
      <c r="A25" s="2"/>
      <c r="B25" s="2"/>
      <c r="C25" s="2"/>
      <c r="D25" s="2"/>
      <c r="E25" s="2"/>
      <c r="F25" s="2"/>
      <c r="G25" s="2"/>
      <c r="H25" s="2"/>
    </row>
    <row r="26" spans="1:8">
      <c r="A26" s="10" t="s">
        <v>273</v>
      </c>
      <c r="B26" s="3" t="s">
        <v>277</v>
      </c>
      <c r="C26" s="2"/>
      <c r="D26" s="2"/>
      <c r="E26" s="2"/>
      <c r="F26" s="13">
        <v>0</v>
      </c>
      <c r="G26" s="16">
        <v>0</v>
      </c>
      <c r="H26" s="16">
        <v>0</v>
      </c>
    </row>
    <row r="27" spans="1:8">
      <c r="A27" s="10" t="s">
        <v>278</v>
      </c>
      <c r="B27" s="3" t="s">
        <v>279</v>
      </c>
      <c r="C27" s="2"/>
      <c r="D27" s="2"/>
      <c r="E27" s="2"/>
      <c r="F27" s="13">
        <v>0</v>
      </c>
      <c r="G27" s="16">
        <v>0</v>
      </c>
      <c r="H27" s="16">
        <v>0</v>
      </c>
    </row>
    <row r="28" spans="1:8">
      <c r="A28" s="2"/>
      <c r="B28" s="2"/>
      <c r="C28" s="2"/>
      <c r="D28" s="2"/>
      <c r="E28" s="2"/>
      <c r="F28" s="2"/>
      <c r="G28" s="2"/>
      <c r="H28" s="2"/>
    </row>
    <row r="29" spans="1:8">
      <c r="A29" s="2"/>
      <c r="B29" s="3" t="s">
        <v>280</v>
      </c>
      <c r="C29" s="2"/>
      <c r="D29" s="2"/>
      <c r="E29" s="2"/>
      <c r="F29" s="13">
        <v>4507.1399999999994</v>
      </c>
      <c r="G29" s="16">
        <v>8.3299999999999999E-2</v>
      </c>
      <c r="H29" s="15"/>
    </row>
    <row r="30" spans="1:8">
      <c r="A30" s="2"/>
      <c r="B30" s="2"/>
      <c r="C30" s="2"/>
      <c r="D30" s="2"/>
      <c r="E30" s="2"/>
      <c r="F30" s="2"/>
      <c r="G30" s="2"/>
      <c r="H30" s="2"/>
    </row>
    <row r="31" spans="1:8">
      <c r="A31" s="2"/>
      <c r="B31" s="3" t="s">
        <v>281</v>
      </c>
      <c r="C31" s="2"/>
      <c r="D31" s="2"/>
      <c r="E31" s="2"/>
      <c r="F31" s="2"/>
      <c r="G31" s="2"/>
      <c r="H31" s="2"/>
    </row>
    <row r="32" spans="1:8">
      <c r="A32" s="2"/>
      <c r="B32" s="2"/>
      <c r="C32" s="2"/>
      <c r="D32" s="2"/>
      <c r="E32" s="2"/>
      <c r="F32" s="2"/>
      <c r="G32" s="2"/>
      <c r="H32" s="2"/>
    </row>
    <row r="33" spans="1:8">
      <c r="A33" s="10" t="s">
        <v>271</v>
      </c>
      <c r="B33" s="3" t="s">
        <v>339</v>
      </c>
      <c r="C33" s="2"/>
      <c r="D33" s="2"/>
      <c r="E33" s="2"/>
      <c r="F33" s="2"/>
      <c r="G33" s="2"/>
      <c r="H33" s="2"/>
    </row>
    <row r="34" spans="1:8">
      <c r="A34" s="2"/>
      <c r="B34" s="2"/>
      <c r="C34" s="2"/>
      <c r="D34" s="2"/>
      <c r="E34" s="2"/>
      <c r="F34" s="2"/>
      <c r="G34" s="2"/>
      <c r="H34" s="2"/>
    </row>
    <row r="35" spans="1:8">
      <c r="A35" s="11">
        <v>1</v>
      </c>
      <c r="B35" s="2" t="s">
        <v>488</v>
      </c>
      <c r="C35" s="2" t="s">
        <v>103</v>
      </c>
      <c r="D35" s="34" t="s">
        <v>459</v>
      </c>
      <c r="E35" s="12">
        <v>500</v>
      </c>
      <c r="F35" s="14">
        <v>2495.4899999999998</v>
      </c>
      <c r="G35" s="15">
        <v>4.6199999999999998E-2</v>
      </c>
      <c r="H35" s="15">
        <v>5.5050000000000002E-2</v>
      </c>
    </row>
    <row r="36" spans="1:8">
      <c r="A36" s="11">
        <v>2</v>
      </c>
      <c r="B36" s="2" t="s">
        <v>489</v>
      </c>
      <c r="C36" s="2" t="s">
        <v>104</v>
      </c>
      <c r="D36" s="34" t="s">
        <v>459</v>
      </c>
      <c r="E36" s="12">
        <v>500</v>
      </c>
      <c r="F36" s="14">
        <v>2476.31</v>
      </c>
      <c r="G36" s="15">
        <v>4.58E-2</v>
      </c>
      <c r="H36" s="15">
        <v>5.8200000000000002E-2</v>
      </c>
    </row>
    <row r="37" spans="1:8">
      <c r="A37" s="2"/>
      <c r="B37" s="2"/>
      <c r="C37" s="2"/>
      <c r="D37" s="2"/>
      <c r="E37" s="2"/>
      <c r="F37" s="2"/>
      <c r="G37" s="2"/>
      <c r="H37" s="2"/>
    </row>
    <row r="38" spans="1:8">
      <c r="A38" s="2"/>
      <c r="B38" s="3" t="s">
        <v>340</v>
      </c>
      <c r="C38" s="2"/>
      <c r="D38" s="2"/>
      <c r="E38" s="2"/>
      <c r="F38" s="13">
        <v>4971.7999999999993</v>
      </c>
      <c r="G38" s="16">
        <v>9.1999999999999998E-2</v>
      </c>
      <c r="H38" s="2"/>
    </row>
    <row r="39" spans="1:8">
      <c r="A39" s="2"/>
      <c r="B39" s="2"/>
      <c r="C39" s="2"/>
      <c r="D39" s="2"/>
      <c r="E39" s="2"/>
      <c r="F39" s="2"/>
      <c r="G39" s="2"/>
      <c r="H39" s="2"/>
    </row>
    <row r="40" spans="1:8">
      <c r="A40" s="10" t="s">
        <v>273</v>
      </c>
      <c r="B40" s="3" t="s">
        <v>341</v>
      </c>
      <c r="C40" s="2"/>
      <c r="D40" s="2"/>
      <c r="E40" s="2"/>
      <c r="F40" s="2"/>
      <c r="G40" s="2"/>
      <c r="H40" s="2"/>
    </row>
    <row r="41" spans="1:8">
      <c r="A41" s="2"/>
      <c r="B41" s="2"/>
      <c r="C41" s="2"/>
      <c r="D41" s="2"/>
      <c r="E41" s="2"/>
      <c r="F41" s="2"/>
      <c r="G41" s="2"/>
      <c r="H41" s="2"/>
    </row>
    <row r="42" spans="1:8">
      <c r="A42" s="11">
        <v>1</v>
      </c>
      <c r="B42" s="2" t="s">
        <v>490</v>
      </c>
      <c r="C42" s="2" t="s">
        <v>96</v>
      </c>
      <c r="D42" s="2" t="s">
        <v>97</v>
      </c>
      <c r="E42" s="12">
        <v>500</v>
      </c>
      <c r="F42" s="14">
        <v>2487.2399999999998</v>
      </c>
      <c r="G42" s="15">
        <v>4.5999999999999999E-2</v>
      </c>
      <c r="H42" s="15">
        <v>5.6748E-2</v>
      </c>
    </row>
    <row r="43" spans="1:8">
      <c r="A43" s="2"/>
      <c r="B43" s="2"/>
      <c r="C43" s="2"/>
      <c r="D43" s="2"/>
      <c r="E43" s="2"/>
      <c r="F43" s="2"/>
      <c r="G43" s="2"/>
      <c r="H43" s="2"/>
    </row>
    <row r="44" spans="1:8">
      <c r="A44" s="2"/>
      <c r="B44" s="3" t="s">
        <v>342</v>
      </c>
      <c r="C44" s="2"/>
      <c r="D44" s="2"/>
      <c r="E44" s="2"/>
      <c r="F44" s="13">
        <v>2487.2399999999998</v>
      </c>
      <c r="G44" s="16">
        <v>4.5999999999999999E-2</v>
      </c>
      <c r="H44" s="2"/>
    </row>
    <row r="45" spans="1:8">
      <c r="A45" s="2"/>
      <c r="B45" s="2"/>
      <c r="C45" s="2"/>
      <c r="D45" s="2"/>
      <c r="E45" s="2"/>
      <c r="F45" s="2"/>
      <c r="G45" s="2"/>
      <c r="H45" s="2"/>
    </row>
    <row r="46" spans="1:8">
      <c r="A46" s="10" t="s">
        <v>278</v>
      </c>
      <c r="B46" s="3" t="s">
        <v>282</v>
      </c>
      <c r="C46" s="2"/>
      <c r="D46" s="2"/>
      <c r="E46" s="2"/>
      <c r="F46" s="2"/>
      <c r="G46" s="2"/>
      <c r="H46" s="2"/>
    </row>
    <row r="47" spans="1:8">
      <c r="A47" s="2"/>
      <c r="B47" s="2"/>
      <c r="C47" s="2"/>
      <c r="D47" s="2"/>
      <c r="E47" s="2"/>
      <c r="F47" s="2"/>
      <c r="G47" s="2"/>
      <c r="H47" s="2"/>
    </row>
    <row r="48" spans="1:8">
      <c r="A48" s="11">
        <v>1</v>
      </c>
      <c r="B48" s="2" t="s">
        <v>109</v>
      </c>
      <c r="C48" s="2" t="s">
        <v>108</v>
      </c>
      <c r="D48" s="2" t="s">
        <v>283</v>
      </c>
      <c r="E48" s="12">
        <v>8000000</v>
      </c>
      <c r="F48" s="14">
        <v>7991.92</v>
      </c>
      <c r="G48" s="15">
        <v>0.14779999999999999</v>
      </c>
      <c r="H48" s="15">
        <v>5.2749999999999998E-2</v>
      </c>
    </row>
    <row r="49" spans="1:8">
      <c r="A49" s="11">
        <v>2</v>
      </c>
      <c r="B49" s="2" t="s">
        <v>491</v>
      </c>
      <c r="C49" s="2" t="s">
        <v>112</v>
      </c>
      <c r="D49" s="2" t="s">
        <v>283</v>
      </c>
      <c r="E49" s="12">
        <v>5500000</v>
      </c>
      <c r="F49" s="14">
        <v>5460.2</v>
      </c>
      <c r="G49" s="15">
        <v>0.10100000000000001</v>
      </c>
      <c r="H49" s="15">
        <v>5.4300000000000001E-2</v>
      </c>
    </row>
    <row r="50" spans="1:8">
      <c r="A50" s="11">
        <v>3</v>
      </c>
      <c r="B50" s="2" t="s">
        <v>111</v>
      </c>
      <c r="C50" s="2" t="s">
        <v>110</v>
      </c>
      <c r="D50" s="2" t="s">
        <v>283</v>
      </c>
      <c r="E50" s="12">
        <v>5000000</v>
      </c>
      <c r="F50" s="14">
        <v>4974.13</v>
      </c>
      <c r="G50" s="15">
        <v>9.1999999999999998E-2</v>
      </c>
      <c r="H50" s="15">
        <v>5.425E-2</v>
      </c>
    </row>
    <row r="51" spans="1:8">
      <c r="A51" s="11">
        <v>4</v>
      </c>
      <c r="B51" s="2" t="s">
        <v>492</v>
      </c>
      <c r="C51" s="2" t="s">
        <v>113</v>
      </c>
      <c r="D51" s="2" t="s">
        <v>283</v>
      </c>
      <c r="E51" s="12">
        <v>4785700</v>
      </c>
      <c r="F51" s="14">
        <v>4730.12</v>
      </c>
      <c r="G51" s="15">
        <v>8.7499999999999994E-2</v>
      </c>
      <c r="H51" s="15">
        <v>5.57E-2</v>
      </c>
    </row>
    <row r="52" spans="1:8">
      <c r="A52" s="11">
        <v>5</v>
      </c>
      <c r="B52" s="2" t="s">
        <v>107</v>
      </c>
      <c r="C52" s="2" t="s">
        <v>106</v>
      </c>
      <c r="D52" s="2" t="s">
        <v>283</v>
      </c>
      <c r="E52" s="12">
        <v>2500000</v>
      </c>
      <c r="F52" s="14">
        <v>2487.06</v>
      </c>
      <c r="G52" s="15">
        <v>4.5999999999999999E-2</v>
      </c>
      <c r="H52" s="15">
        <v>5.425E-2</v>
      </c>
    </row>
    <row r="53" spans="1:8">
      <c r="A53" s="11">
        <v>6</v>
      </c>
      <c r="B53" s="2" t="s">
        <v>115</v>
      </c>
      <c r="C53" s="2" t="s">
        <v>114</v>
      </c>
      <c r="D53" s="2" t="s">
        <v>283</v>
      </c>
      <c r="E53" s="12">
        <v>2500000</v>
      </c>
      <c r="F53" s="14">
        <v>2468.36</v>
      </c>
      <c r="G53" s="15">
        <v>4.5699999999999998E-2</v>
      </c>
      <c r="H53" s="15">
        <v>5.57E-2</v>
      </c>
    </row>
    <row r="54" spans="1:8">
      <c r="A54" s="11">
        <v>7</v>
      </c>
      <c r="B54" s="2" t="s">
        <v>493</v>
      </c>
      <c r="C54" s="2" t="s">
        <v>105</v>
      </c>
      <c r="D54" s="2" t="s">
        <v>283</v>
      </c>
      <c r="E54" s="12">
        <v>1000000</v>
      </c>
      <c r="F54" s="14">
        <v>993.8</v>
      </c>
      <c r="G54" s="15">
        <v>1.84E-2</v>
      </c>
      <c r="H54" s="15">
        <v>5.425E-2</v>
      </c>
    </row>
    <row r="55" spans="1:8">
      <c r="A55" s="2"/>
      <c r="B55" s="2"/>
      <c r="C55" s="2"/>
      <c r="D55" s="2"/>
      <c r="E55" s="2"/>
      <c r="F55" s="2"/>
      <c r="G55" s="2"/>
      <c r="H55" s="2"/>
    </row>
    <row r="56" spans="1:8">
      <c r="A56" s="2"/>
      <c r="B56" s="3" t="s">
        <v>284</v>
      </c>
      <c r="C56" s="2"/>
      <c r="D56" s="2"/>
      <c r="E56" s="2"/>
      <c r="F56" s="13">
        <v>29105.59</v>
      </c>
      <c r="G56" s="16">
        <v>0.53839999999999999</v>
      </c>
      <c r="H56" s="2"/>
    </row>
    <row r="57" spans="1:8">
      <c r="A57" s="2"/>
      <c r="B57" s="2"/>
      <c r="C57" s="2"/>
      <c r="D57" s="2"/>
      <c r="E57" s="2"/>
      <c r="F57" s="2"/>
      <c r="G57" s="2"/>
      <c r="H57" s="2"/>
    </row>
    <row r="58" spans="1:8">
      <c r="A58" s="10" t="s">
        <v>343</v>
      </c>
      <c r="B58" s="3" t="s">
        <v>285</v>
      </c>
      <c r="C58" s="2"/>
      <c r="D58" s="2"/>
      <c r="E58" s="2"/>
      <c r="F58" s="14">
        <v>12686.7</v>
      </c>
      <c r="G58" s="15">
        <v>0.23469999999999999</v>
      </c>
      <c r="H58" s="15">
        <v>5.4739975199999999E-2</v>
      </c>
    </row>
    <row r="59" spans="1:8">
      <c r="A59" s="2"/>
      <c r="B59" s="2"/>
      <c r="C59" s="2"/>
      <c r="D59" s="2"/>
      <c r="E59" s="2"/>
      <c r="F59" s="2"/>
      <c r="G59" s="2"/>
      <c r="H59" s="2"/>
    </row>
    <row r="60" spans="1:8">
      <c r="A60" s="2"/>
      <c r="B60" s="3" t="s">
        <v>286</v>
      </c>
      <c r="C60" s="2"/>
      <c r="D60" s="2"/>
      <c r="E60" s="2"/>
      <c r="F60" s="13">
        <v>49251.33</v>
      </c>
      <c r="G60" s="16">
        <v>0.91110000000000002</v>
      </c>
      <c r="H60" s="2"/>
    </row>
    <row r="61" spans="1:8">
      <c r="A61" s="2"/>
      <c r="B61" s="2"/>
      <c r="C61" s="2"/>
      <c r="D61" s="2"/>
      <c r="E61" s="2"/>
      <c r="F61" s="2"/>
      <c r="G61" s="2"/>
      <c r="H61" s="2"/>
    </row>
    <row r="62" spans="1:8">
      <c r="A62" s="10"/>
      <c r="B62" s="3" t="s">
        <v>287</v>
      </c>
      <c r="C62" s="2"/>
      <c r="D62" s="2"/>
      <c r="E62" s="2"/>
      <c r="F62" s="2"/>
      <c r="G62" s="2"/>
      <c r="H62" s="2"/>
    </row>
    <row r="63" spans="1:8">
      <c r="A63" s="10"/>
      <c r="B63" s="2" t="s">
        <v>288</v>
      </c>
      <c r="C63" s="2"/>
      <c r="D63" s="2"/>
      <c r="E63" s="2"/>
      <c r="F63" s="14">
        <v>302.30999999999767</v>
      </c>
      <c r="G63" s="15">
        <v>5.5999999999999384E-3</v>
      </c>
      <c r="H63" s="2"/>
    </row>
    <row r="64" spans="1:8">
      <c r="A64" s="2"/>
      <c r="B64" s="2"/>
      <c r="C64" s="2"/>
      <c r="D64" s="2"/>
      <c r="E64" s="2"/>
      <c r="F64" s="2"/>
      <c r="G64" s="2"/>
      <c r="H64" s="2"/>
    </row>
    <row r="65" spans="1:8">
      <c r="A65" s="10"/>
      <c r="B65" s="3" t="s">
        <v>261</v>
      </c>
      <c r="C65" s="2"/>
      <c r="D65" s="2"/>
      <c r="E65" s="2"/>
      <c r="F65" s="13">
        <v>54060.78</v>
      </c>
      <c r="G65" s="16">
        <v>1</v>
      </c>
      <c r="H65" s="2"/>
    </row>
    <row r="66" spans="1:8">
      <c r="A66" s="2"/>
      <c r="B66" s="2"/>
      <c r="C66" s="2"/>
      <c r="D66" s="2"/>
      <c r="E66" s="2"/>
      <c r="F66" s="2"/>
      <c r="G66" s="2"/>
      <c r="H66" s="2"/>
    </row>
    <row r="67" spans="1:8">
      <c r="A67" s="40"/>
      <c r="B67" s="40"/>
      <c r="C67" s="40"/>
      <c r="D67" s="40"/>
      <c r="E67" s="40"/>
      <c r="F67" s="40"/>
      <c r="G67" s="40"/>
      <c r="H67" s="40"/>
    </row>
    <row r="68" spans="1:8">
      <c r="A68" s="47" t="s">
        <v>289</v>
      </c>
      <c r="B68" s="47"/>
      <c r="C68" s="47"/>
      <c r="D68" s="47"/>
      <c r="E68" s="47"/>
      <c r="F68" s="47"/>
      <c r="G68" s="47"/>
      <c r="H68" s="47"/>
    </row>
    <row r="69" spans="1:8">
      <c r="A69" s="7" t="s">
        <v>290</v>
      </c>
      <c r="B69" s="43" t="s">
        <v>291</v>
      </c>
      <c r="C69" s="43"/>
      <c r="D69" s="43"/>
      <c r="E69" s="43"/>
      <c r="F69" s="43"/>
      <c r="G69" s="43"/>
      <c r="H69" s="43"/>
    </row>
    <row r="70" spans="1:8">
      <c r="A70" s="7" t="s">
        <v>292</v>
      </c>
      <c r="B70" s="43" t="s">
        <v>344</v>
      </c>
      <c r="C70" s="43"/>
      <c r="D70" s="43"/>
      <c r="E70" s="43"/>
      <c r="F70" s="43"/>
      <c r="G70" s="43"/>
      <c r="H70" s="43"/>
    </row>
    <row r="71" spans="1:8">
      <c r="A71" s="7" t="s">
        <v>294</v>
      </c>
      <c r="B71" s="43" t="s">
        <v>295</v>
      </c>
      <c r="C71" s="43"/>
      <c r="D71" s="43"/>
      <c r="E71" s="43"/>
      <c r="F71" s="43"/>
      <c r="G71" s="43"/>
      <c r="H71" s="43"/>
    </row>
    <row r="72" spans="1:8" ht="25.5">
      <c r="A72" s="7"/>
      <c r="B72" s="3" t="s">
        <v>296</v>
      </c>
      <c r="C72" s="9" t="s">
        <v>345</v>
      </c>
      <c r="D72" s="40"/>
      <c r="E72" s="40"/>
      <c r="F72" s="40"/>
      <c r="G72" s="40"/>
      <c r="H72" s="40"/>
    </row>
    <row r="73" spans="1:8">
      <c r="A73" s="7"/>
      <c r="B73" s="2" t="s">
        <v>346</v>
      </c>
      <c r="C73" s="17">
        <v>10.009</v>
      </c>
      <c r="D73" s="40"/>
      <c r="E73" s="40"/>
      <c r="F73" s="40"/>
      <c r="G73" s="40"/>
      <c r="H73" s="40"/>
    </row>
    <row r="74" spans="1:8">
      <c r="A74" s="7"/>
      <c r="B74" s="2" t="s">
        <v>347</v>
      </c>
      <c r="C74" s="17">
        <v>10.02</v>
      </c>
      <c r="D74" s="40"/>
      <c r="E74" s="40"/>
      <c r="F74" s="40"/>
      <c r="G74" s="40"/>
      <c r="H74" s="40"/>
    </row>
    <row r="75" spans="1:8">
      <c r="A75" s="7"/>
      <c r="B75" s="2" t="s">
        <v>299</v>
      </c>
      <c r="C75" s="17">
        <v>29.221</v>
      </c>
      <c r="D75" s="40"/>
      <c r="E75" s="40"/>
      <c r="F75" s="40"/>
      <c r="G75" s="40"/>
      <c r="H75" s="40"/>
    </row>
    <row r="76" spans="1:8">
      <c r="A76" s="7"/>
      <c r="B76" s="2" t="s">
        <v>348</v>
      </c>
      <c r="C76" s="17">
        <v>10.0007</v>
      </c>
      <c r="D76" s="40"/>
      <c r="E76" s="40"/>
      <c r="F76" s="40"/>
      <c r="G76" s="40"/>
      <c r="H76" s="40"/>
    </row>
    <row r="77" spans="1:8">
      <c r="A77" s="7"/>
      <c r="B77" s="2" t="s">
        <v>349</v>
      </c>
      <c r="C77" s="17">
        <v>10.014900000000001</v>
      </c>
      <c r="D77" s="40"/>
      <c r="E77" s="40"/>
      <c r="F77" s="40"/>
      <c r="G77" s="40"/>
      <c r="H77" s="40"/>
    </row>
    <row r="78" spans="1:8">
      <c r="A78" s="7"/>
      <c r="B78" s="2" t="s">
        <v>301</v>
      </c>
      <c r="C78" s="17">
        <v>29.099299999999999</v>
      </c>
      <c r="D78" s="40"/>
      <c r="E78" s="40"/>
      <c r="F78" s="40"/>
      <c r="G78" s="40"/>
      <c r="H78" s="40"/>
    </row>
    <row r="79" spans="1:8">
      <c r="A79" s="7" t="s">
        <v>302</v>
      </c>
      <c r="B79" s="43" t="s">
        <v>350</v>
      </c>
      <c r="C79" s="43"/>
      <c r="D79" s="43"/>
      <c r="E79" s="43"/>
      <c r="F79" s="43"/>
      <c r="G79" s="43"/>
      <c r="H79" s="43"/>
    </row>
    <row r="80" spans="1:8" ht="25.5">
      <c r="A80" s="7"/>
      <c r="B80" s="3"/>
      <c r="C80" s="10" t="s">
        <v>351</v>
      </c>
      <c r="D80" s="40"/>
      <c r="E80" s="40"/>
      <c r="F80" s="40"/>
      <c r="G80" s="40"/>
      <c r="H80" s="40"/>
    </row>
    <row r="81" spans="1:8" ht="25.5">
      <c r="A81" s="7"/>
      <c r="B81" s="3"/>
      <c r="C81" s="10" t="s">
        <v>352</v>
      </c>
      <c r="D81" s="40"/>
      <c r="E81" s="40"/>
      <c r="F81" s="40"/>
      <c r="G81" s="40"/>
      <c r="H81" s="40"/>
    </row>
    <row r="82" spans="1:8">
      <c r="A82" s="7"/>
      <c r="B82" s="3" t="s">
        <v>353</v>
      </c>
      <c r="C82" s="18">
        <v>4.5267549999999997E-2</v>
      </c>
      <c r="D82" s="40"/>
      <c r="E82" s="40"/>
      <c r="F82" s="40"/>
      <c r="G82" s="40"/>
      <c r="H82" s="40"/>
    </row>
    <row r="83" spans="1:8">
      <c r="A83" s="7"/>
      <c r="B83" s="3" t="s">
        <v>354</v>
      </c>
      <c r="C83" s="18">
        <v>4.251651E-2</v>
      </c>
      <c r="D83" s="40"/>
      <c r="E83" s="40"/>
      <c r="F83" s="40"/>
      <c r="G83" s="40"/>
      <c r="H83" s="40"/>
    </row>
    <row r="84" spans="1:8">
      <c r="A84" s="7"/>
      <c r="B84" s="3" t="s">
        <v>355</v>
      </c>
      <c r="C84" s="18">
        <v>4.438019E-2</v>
      </c>
      <c r="D84" s="40"/>
      <c r="E84" s="40"/>
      <c r="F84" s="40"/>
      <c r="G84" s="40"/>
      <c r="H84" s="40"/>
    </row>
    <row r="85" spans="1:8">
      <c r="A85" s="7"/>
      <c r="B85" s="3" t="s">
        <v>356</v>
      </c>
      <c r="C85" s="18">
        <v>4.2399510000000001E-2</v>
      </c>
      <c r="D85" s="40"/>
      <c r="E85" s="40"/>
      <c r="F85" s="40"/>
      <c r="G85" s="40"/>
      <c r="H85" s="40"/>
    </row>
    <row r="86" spans="1:8" ht="25.5" customHeight="1">
      <c r="A86" s="7"/>
      <c r="B86" s="43" t="s">
        <v>460</v>
      </c>
      <c r="C86" s="43"/>
      <c r="D86" s="43"/>
      <c r="E86" s="43"/>
      <c r="F86" s="43"/>
      <c r="G86" s="43"/>
      <c r="H86" s="43"/>
    </row>
    <row r="87" spans="1:8">
      <c r="A87" s="7" t="s">
        <v>304</v>
      </c>
      <c r="B87" s="43" t="s">
        <v>305</v>
      </c>
      <c r="C87" s="43"/>
      <c r="D87" s="43"/>
      <c r="E87" s="43"/>
      <c r="F87" s="43"/>
      <c r="G87" s="43"/>
      <c r="H87" s="43"/>
    </row>
    <row r="88" spans="1:8">
      <c r="A88" s="7" t="s">
        <v>306</v>
      </c>
      <c r="B88" s="43" t="s">
        <v>307</v>
      </c>
      <c r="C88" s="43"/>
      <c r="D88" s="43"/>
      <c r="E88" s="43"/>
      <c r="F88" s="43"/>
      <c r="G88" s="43"/>
      <c r="H88" s="43"/>
    </row>
    <row r="89" spans="1:8">
      <c r="A89" s="7" t="s">
        <v>308</v>
      </c>
      <c r="B89" s="43" t="s">
        <v>309</v>
      </c>
      <c r="C89" s="43"/>
      <c r="D89" s="43"/>
      <c r="E89" s="43"/>
      <c r="F89" s="43"/>
      <c r="G89" s="43"/>
      <c r="H89" s="43"/>
    </row>
    <row r="90" spans="1:8">
      <c r="A90" s="7" t="s">
        <v>310</v>
      </c>
      <c r="B90" s="43" t="s">
        <v>311</v>
      </c>
      <c r="C90" s="43"/>
      <c r="D90" s="43"/>
      <c r="E90" s="43"/>
      <c r="F90" s="43"/>
      <c r="G90" s="43"/>
      <c r="H90" s="43"/>
    </row>
    <row r="91" spans="1:8">
      <c r="A91" s="7" t="s">
        <v>312</v>
      </c>
      <c r="B91" s="43" t="s">
        <v>357</v>
      </c>
      <c r="C91" s="43"/>
      <c r="D91" s="43"/>
      <c r="E91" s="43"/>
      <c r="F91" s="43"/>
      <c r="G91" s="43"/>
      <c r="H91" s="43"/>
    </row>
    <row r="92" spans="1:8">
      <c r="A92" s="7" t="s">
        <v>314</v>
      </c>
      <c r="B92" s="43" t="s">
        <v>315</v>
      </c>
      <c r="C92" s="43"/>
      <c r="D92" s="43"/>
      <c r="E92" s="43"/>
      <c r="F92" s="43"/>
      <c r="G92" s="43"/>
      <c r="H92" s="43"/>
    </row>
    <row r="93" spans="1:8">
      <c r="A93" s="7" t="s">
        <v>316</v>
      </c>
      <c r="B93" s="43" t="s">
        <v>358</v>
      </c>
      <c r="C93" s="43"/>
      <c r="D93" s="43"/>
      <c r="E93" s="43"/>
      <c r="F93" s="43"/>
      <c r="G93" s="43"/>
      <c r="H93" s="43"/>
    </row>
    <row r="94" spans="1:8">
      <c r="A94" s="7" t="s">
        <v>318</v>
      </c>
      <c r="B94" s="43" t="s">
        <v>359</v>
      </c>
      <c r="C94" s="43"/>
      <c r="D94" s="43"/>
      <c r="E94" s="43"/>
      <c r="F94" s="43"/>
      <c r="G94" s="43"/>
      <c r="H94" s="43"/>
    </row>
    <row r="95" spans="1:8">
      <c r="A95" s="7" t="s">
        <v>320</v>
      </c>
      <c r="B95" s="43" t="s">
        <v>321</v>
      </c>
      <c r="C95" s="43"/>
      <c r="D95" s="43"/>
      <c r="E95" s="43"/>
      <c r="F95" s="43"/>
      <c r="G95" s="43"/>
      <c r="H95" s="43"/>
    </row>
    <row r="96" spans="1:8">
      <c r="A96" s="8" t="s">
        <v>324</v>
      </c>
      <c r="B96" s="43" t="s">
        <v>325</v>
      </c>
      <c r="C96" s="43"/>
      <c r="D96" s="43"/>
      <c r="E96" s="43"/>
      <c r="F96" s="43"/>
      <c r="G96" s="43"/>
      <c r="H96" s="43"/>
    </row>
    <row r="97" spans="1:8">
      <c r="A97" s="8" t="s">
        <v>326</v>
      </c>
      <c r="B97" s="43" t="s">
        <v>327</v>
      </c>
      <c r="C97" s="43"/>
      <c r="D97" s="43"/>
      <c r="E97" s="43"/>
      <c r="F97" s="43"/>
      <c r="G97" s="43"/>
      <c r="H97" s="43"/>
    </row>
    <row r="98" spans="1:8">
      <c r="A98" s="40"/>
      <c r="B98" s="40"/>
      <c r="C98" s="40"/>
      <c r="D98" s="40"/>
      <c r="E98" s="40"/>
      <c r="F98" s="40"/>
      <c r="G98" s="40"/>
      <c r="H98" s="40"/>
    </row>
    <row r="99" spans="1:8">
      <c r="A99" s="8"/>
      <c r="B99" s="19" t="s">
        <v>330</v>
      </c>
      <c r="C99" s="5"/>
      <c r="D99" s="46" t="s">
        <v>461</v>
      </c>
      <c r="E99" s="46"/>
      <c r="F99" s="46"/>
      <c r="G99" s="43"/>
      <c r="H99" s="43"/>
    </row>
    <row r="100" spans="1:8">
      <c r="A100" s="8"/>
      <c r="B100" s="20" t="s">
        <v>467</v>
      </c>
      <c r="C100" s="5"/>
      <c r="D100" s="45" t="s">
        <v>360</v>
      </c>
      <c r="E100" s="45"/>
      <c r="F100" s="45"/>
      <c r="G100" s="43"/>
      <c r="H100" s="43"/>
    </row>
    <row r="101" spans="1:8">
      <c r="A101" s="8"/>
      <c r="B101" s="43"/>
      <c r="C101" s="43"/>
      <c r="D101" s="43"/>
      <c r="E101" s="43"/>
      <c r="F101" s="43"/>
      <c r="G101" s="43"/>
      <c r="H101" s="43"/>
    </row>
    <row r="102" spans="1:8">
      <c r="A102" s="40"/>
      <c r="B102" s="40"/>
      <c r="C102" s="40"/>
      <c r="D102" s="40"/>
      <c r="E102" s="40"/>
      <c r="F102" s="40"/>
      <c r="G102" s="40"/>
      <c r="H102" s="40"/>
    </row>
    <row r="103" spans="1:8">
      <c r="A103" s="40"/>
      <c r="B103" s="40"/>
      <c r="C103" s="40"/>
      <c r="D103" s="40"/>
      <c r="E103" s="40"/>
      <c r="F103" s="40"/>
      <c r="G103" s="40"/>
      <c r="H103" s="40"/>
    </row>
    <row r="104" spans="1:8">
      <c r="A104" s="40"/>
      <c r="B104" s="40"/>
      <c r="C104" s="40"/>
      <c r="D104" s="40"/>
      <c r="E104" s="40"/>
      <c r="F104" s="40"/>
      <c r="G104" s="40"/>
      <c r="H104" s="40"/>
    </row>
    <row r="105" spans="1:8">
      <c r="A105" s="40"/>
      <c r="B105" s="40"/>
      <c r="C105" s="40"/>
      <c r="D105" s="40"/>
      <c r="E105" s="40"/>
      <c r="F105" s="40"/>
      <c r="G105" s="40"/>
      <c r="H105" s="40"/>
    </row>
    <row r="106" spans="1:8">
      <c r="A106" s="40"/>
      <c r="B106" s="40"/>
      <c r="C106" s="40"/>
      <c r="D106" s="40"/>
      <c r="E106" s="40"/>
      <c r="F106" s="40"/>
      <c r="G106" s="40"/>
      <c r="H106" s="40"/>
    </row>
    <row r="107" spans="1:8">
      <c r="A107" s="40"/>
      <c r="B107" s="40"/>
      <c r="C107" s="40"/>
      <c r="D107" s="40"/>
      <c r="E107" s="40"/>
      <c r="F107" s="40"/>
      <c r="G107" s="40"/>
      <c r="H107" s="40"/>
    </row>
    <row r="108" spans="1:8">
      <c r="A108" s="40"/>
      <c r="B108" s="40"/>
      <c r="C108" s="40"/>
      <c r="D108" s="40"/>
      <c r="E108" s="40"/>
      <c r="F108" s="40"/>
      <c r="G108" s="40"/>
      <c r="H108" s="40"/>
    </row>
    <row r="109" spans="1:8">
      <c r="A109" s="40"/>
      <c r="B109" s="40"/>
      <c r="C109" s="40"/>
      <c r="D109" s="40"/>
      <c r="E109" s="40"/>
      <c r="F109" s="40"/>
      <c r="G109" s="40"/>
      <c r="H109" s="40"/>
    </row>
    <row r="110" spans="1:8">
      <c r="A110" s="40"/>
      <c r="B110" s="40"/>
      <c r="C110" s="40"/>
      <c r="D110" s="40"/>
      <c r="E110" s="40"/>
      <c r="F110" s="40"/>
      <c r="G110" s="40"/>
      <c r="H110" s="40"/>
    </row>
    <row r="111" spans="1:8">
      <c r="A111" s="40"/>
      <c r="B111" s="40"/>
      <c r="C111" s="40"/>
      <c r="D111" s="40"/>
      <c r="E111" s="40"/>
      <c r="F111" s="40"/>
      <c r="G111" s="40"/>
      <c r="H111" s="40"/>
    </row>
    <row r="112" spans="1:8">
      <c r="A112" s="40"/>
      <c r="B112" s="40"/>
      <c r="C112" s="40"/>
      <c r="D112" s="40"/>
      <c r="E112" s="40"/>
      <c r="F112" s="40"/>
      <c r="G112" s="40"/>
      <c r="H112" s="40"/>
    </row>
    <row r="113" spans="1:8">
      <c r="A113" s="40"/>
      <c r="B113" s="40"/>
      <c r="C113" s="40"/>
      <c r="D113" s="40"/>
      <c r="E113" s="40"/>
      <c r="F113" s="40"/>
      <c r="G113" s="40"/>
      <c r="H113" s="40"/>
    </row>
    <row r="114" spans="1:8">
      <c r="A114" s="40"/>
      <c r="B114" s="40"/>
      <c r="C114" s="40"/>
      <c r="D114" s="40"/>
      <c r="E114" s="40"/>
      <c r="F114" s="40"/>
      <c r="G114" s="40"/>
      <c r="H114" s="40"/>
    </row>
    <row r="115" spans="1:8">
      <c r="A115" s="40"/>
      <c r="B115" s="40"/>
      <c r="C115" s="40"/>
      <c r="D115" s="40"/>
      <c r="E115" s="40"/>
      <c r="F115" s="40"/>
      <c r="G115" s="40"/>
      <c r="H115" s="40"/>
    </row>
    <row r="116" spans="1:8">
      <c r="A116" s="40"/>
      <c r="B116" s="40"/>
      <c r="C116" s="40"/>
      <c r="D116" s="40"/>
      <c r="E116" s="40"/>
      <c r="F116" s="40"/>
      <c r="G116" s="40"/>
      <c r="H116" s="40"/>
    </row>
    <row r="117" spans="1:8" ht="25.5">
      <c r="A117" s="8"/>
      <c r="B117" s="29" t="s">
        <v>332</v>
      </c>
      <c r="C117" s="5"/>
      <c r="D117" s="44" t="s">
        <v>333</v>
      </c>
      <c r="E117" s="44"/>
      <c r="F117" s="44"/>
      <c r="G117" s="43"/>
      <c r="H117" s="43"/>
    </row>
    <row r="118" spans="1:8">
      <c r="A118" s="40"/>
      <c r="B118" s="40"/>
      <c r="C118" s="40"/>
      <c r="D118" s="40"/>
      <c r="E118" s="40"/>
      <c r="F118" s="40"/>
      <c r="G118" s="40"/>
      <c r="H118" s="40"/>
    </row>
    <row r="119" spans="1:8" ht="15.75">
      <c r="A119" s="7"/>
      <c r="B119" s="48" t="s">
        <v>361</v>
      </c>
      <c r="C119" s="48"/>
      <c r="D119" s="48"/>
      <c r="E119" s="48"/>
      <c r="F119" s="5"/>
      <c r="G119" s="5"/>
      <c r="H119" s="6"/>
    </row>
    <row r="120" spans="1:8" ht="25.5">
      <c r="A120" s="7"/>
      <c r="B120" s="22" t="s">
        <v>362</v>
      </c>
      <c r="C120" s="23" t="s">
        <v>363</v>
      </c>
      <c r="D120" s="23" t="s">
        <v>364</v>
      </c>
      <c r="E120" s="23" t="s">
        <v>365</v>
      </c>
      <c r="F120" s="5"/>
      <c r="G120" s="5"/>
      <c r="H120" s="6"/>
    </row>
    <row r="121" spans="1:8">
      <c r="A121" s="7"/>
      <c r="B121" s="22" t="s">
        <v>366</v>
      </c>
      <c r="C121" s="24" t="s">
        <v>367</v>
      </c>
      <c r="D121" s="24" t="s">
        <v>368</v>
      </c>
      <c r="E121" s="24" t="s">
        <v>369</v>
      </c>
      <c r="F121" s="5"/>
      <c r="G121" s="5"/>
      <c r="H121" s="6"/>
    </row>
    <row r="122" spans="1:8">
      <c r="A122" s="7"/>
      <c r="B122" s="25" t="s">
        <v>370</v>
      </c>
      <c r="C122" s="26" t="s">
        <v>371</v>
      </c>
      <c r="D122" s="25"/>
      <c r="E122" s="25"/>
      <c r="F122" s="5"/>
      <c r="G122" s="5"/>
      <c r="H122" s="6"/>
    </row>
    <row r="123" spans="1:8">
      <c r="A123" s="7"/>
      <c r="B123" s="25" t="s">
        <v>372</v>
      </c>
      <c r="C123" s="25"/>
      <c r="D123" s="25"/>
      <c r="E123" s="25"/>
      <c r="F123" s="5"/>
      <c r="G123" s="5"/>
      <c r="H123" s="6"/>
    </row>
    <row r="124" spans="1:8">
      <c r="A124" s="7"/>
      <c r="B124" s="25" t="s">
        <v>373</v>
      </c>
      <c r="C124" s="26"/>
      <c r="D124" s="25"/>
      <c r="E124" s="25"/>
      <c r="F124" s="5"/>
      <c r="G124" s="5"/>
      <c r="H124" s="6"/>
    </row>
    <row r="125" spans="1:8">
      <c r="A125" s="40"/>
      <c r="B125" s="40"/>
      <c r="C125" s="40"/>
      <c r="D125" s="40"/>
      <c r="E125" s="40"/>
      <c r="F125" s="40"/>
      <c r="G125" s="40"/>
      <c r="H125" s="40"/>
    </row>
    <row r="126" spans="1:8">
      <c r="A126" s="41"/>
      <c r="B126" s="41"/>
      <c r="C126" s="41"/>
      <c r="D126" s="41"/>
      <c r="E126" s="41"/>
      <c r="F126" s="41"/>
      <c r="G126" s="41"/>
      <c r="H126" s="41"/>
    </row>
  </sheetData>
  <mergeCells count="68">
    <mergeCell ref="A1:H1"/>
    <mergeCell ref="A2:H2"/>
    <mergeCell ref="A3:H3"/>
    <mergeCell ref="A4:H4"/>
    <mergeCell ref="A5:H5"/>
    <mergeCell ref="A6:H6"/>
    <mergeCell ref="A7:H7"/>
    <mergeCell ref="A8:H8"/>
    <mergeCell ref="A9:H9"/>
    <mergeCell ref="A10:H10"/>
    <mergeCell ref="A67:H67"/>
    <mergeCell ref="A68:H68"/>
    <mergeCell ref="B69:H69"/>
    <mergeCell ref="B70:H70"/>
    <mergeCell ref="B71:H71"/>
    <mergeCell ref="D72:H72"/>
    <mergeCell ref="D73:H73"/>
    <mergeCell ref="D74:H74"/>
    <mergeCell ref="D75:H75"/>
    <mergeCell ref="D76:H76"/>
    <mergeCell ref="D77:H77"/>
    <mergeCell ref="D78:H78"/>
    <mergeCell ref="B79:H79"/>
    <mergeCell ref="D80:H80"/>
    <mergeCell ref="D81:H81"/>
    <mergeCell ref="D82:H82"/>
    <mergeCell ref="D83:H83"/>
    <mergeCell ref="D84:H84"/>
    <mergeCell ref="D85:H85"/>
    <mergeCell ref="B86:H86"/>
    <mergeCell ref="B87:H87"/>
    <mergeCell ref="B88:H88"/>
    <mergeCell ref="B89:H89"/>
    <mergeCell ref="B90:H90"/>
    <mergeCell ref="B91:H91"/>
    <mergeCell ref="B92:H92"/>
    <mergeCell ref="B93:H93"/>
    <mergeCell ref="B94:H94"/>
    <mergeCell ref="B95:H95"/>
    <mergeCell ref="B96:H96"/>
    <mergeCell ref="B97:H97"/>
    <mergeCell ref="A98:H98"/>
    <mergeCell ref="D99:F99"/>
    <mergeCell ref="G99:H99"/>
    <mergeCell ref="D100:F100"/>
    <mergeCell ref="G100:H100"/>
    <mergeCell ref="B101:H101"/>
    <mergeCell ref="A102:H102"/>
    <mergeCell ref="A103:H103"/>
    <mergeCell ref="A104:H104"/>
    <mergeCell ref="A105:H105"/>
    <mergeCell ref="A106:H106"/>
    <mergeCell ref="A107:H107"/>
    <mergeCell ref="A108:H108"/>
    <mergeCell ref="A109:H109"/>
    <mergeCell ref="A110:H110"/>
    <mergeCell ref="A111:H111"/>
    <mergeCell ref="A112:H112"/>
    <mergeCell ref="A113:H113"/>
    <mergeCell ref="A114:H114"/>
    <mergeCell ref="A115:H115"/>
    <mergeCell ref="A125:H125"/>
    <mergeCell ref="A126:H126"/>
    <mergeCell ref="A116:H116"/>
    <mergeCell ref="D117:F117"/>
    <mergeCell ref="G117:H117"/>
    <mergeCell ref="A118:H118"/>
    <mergeCell ref="B119:E1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9"/>
  <sheetViews>
    <sheetView workbookViewId="0">
      <selection activeCell="A9" sqref="A9:E9"/>
    </sheetView>
  </sheetViews>
  <sheetFormatPr defaultRowHeight="12.75"/>
  <cols>
    <col min="1" max="1" width="5" customWidth="1"/>
    <col min="2" max="2" width="54.42578125" customWidth="1"/>
    <col min="3" max="3" width="12" customWidth="1"/>
    <col min="4" max="4" width="28" customWidth="1"/>
    <col min="5" max="6" width="24" customWidth="1"/>
  </cols>
  <sheetData>
    <row r="1" spans="1:5">
      <c r="A1" s="42" t="s">
        <v>0</v>
      </c>
      <c r="B1" s="42"/>
      <c r="C1" s="42"/>
      <c r="D1" s="42"/>
      <c r="E1" s="42"/>
    </row>
    <row r="2" spans="1:5">
      <c r="A2" s="40"/>
      <c r="B2" s="40"/>
      <c r="C2" s="40"/>
      <c r="D2" s="40"/>
      <c r="E2" s="40"/>
    </row>
    <row r="3" spans="1:5">
      <c r="A3" s="42" t="s">
        <v>1</v>
      </c>
      <c r="B3" s="42"/>
      <c r="C3" s="42"/>
      <c r="D3" s="42"/>
      <c r="E3" s="42"/>
    </row>
    <row r="4" spans="1:5">
      <c r="A4" s="40" t="s">
        <v>2</v>
      </c>
      <c r="B4" s="40"/>
      <c r="C4" s="40"/>
      <c r="D4" s="40"/>
      <c r="E4" s="40"/>
    </row>
    <row r="5" spans="1:5">
      <c r="A5" s="40" t="s">
        <v>3</v>
      </c>
      <c r="B5" s="40"/>
      <c r="C5" s="40"/>
      <c r="D5" s="40"/>
      <c r="E5" s="40"/>
    </row>
    <row r="6" spans="1:5">
      <c r="A6" s="40"/>
      <c r="B6" s="40"/>
      <c r="C6" s="40"/>
      <c r="D6" s="40"/>
      <c r="E6" s="40"/>
    </row>
    <row r="7" spans="1:5">
      <c r="A7" s="42" t="s">
        <v>374</v>
      </c>
      <c r="B7" s="42"/>
      <c r="C7" s="42"/>
      <c r="D7" s="42"/>
      <c r="E7" s="42"/>
    </row>
    <row r="8" spans="1:5">
      <c r="A8" s="42"/>
      <c r="B8" s="42"/>
      <c r="C8" s="42"/>
      <c r="D8" s="42"/>
      <c r="E8" s="42"/>
    </row>
    <row r="9" spans="1:5">
      <c r="A9" s="42" t="s">
        <v>375</v>
      </c>
      <c r="B9" s="42"/>
      <c r="C9" s="42"/>
      <c r="D9" s="42"/>
      <c r="E9" s="42"/>
    </row>
    <row r="10" spans="1:5">
      <c r="A10" s="41"/>
      <c r="B10" s="41"/>
      <c r="C10" s="41"/>
      <c r="D10" s="41"/>
      <c r="E10" s="41"/>
    </row>
    <row r="11" spans="1:5" ht="25.5">
      <c r="A11" s="3" t="s">
        <v>264</v>
      </c>
      <c r="B11" s="3" t="s">
        <v>265</v>
      </c>
      <c r="C11" s="9" t="s">
        <v>29</v>
      </c>
      <c r="D11" s="3" t="s">
        <v>267</v>
      </c>
      <c r="E11" s="9" t="s">
        <v>268</v>
      </c>
    </row>
    <row r="12" spans="1:5">
      <c r="A12" s="2"/>
      <c r="B12" s="2"/>
      <c r="C12" s="2"/>
      <c r="D12" s="2"/>
      <c r="E12" s="2"/>
    </row>
    <row r="13" spans="1:5">
      <c r="A13" s="2"/>
      <c r="B13" s="3" t="s">
        <v>116</v>
      </c>
      <c r="C13" s="2"/>
      <c r="D13" s="2"/>
      <c r="E13" s="2"/>
    </row>
    <row r="14" spans="1:5">
      <c r="A14" s="2"/>
      <c r="B14" s="2"/>
      <c r="C14" s="2"/>
      <c r="D14" s="2"/>
      <c r="E14" s="2"/>
    </row>
    <row r="15" spans="1:5">
      <c r="A15" s="11">
        <v>1</v>
      </c>
      <c r="B15" s="2" t="s">
        <v>453</v>
      </c>
      <c r="C15" s="12">
        <v>253</v>
      </c>
      <c r="D15" s="14">
        <v>12831.87</v>
      </c>
      <c r="E15" s="15">
        <v>0.9032</v>
      </c>
    </row>
    <row r="16" spans="1:5">
      <c r="A16" s="11">
        <v>2</v>
      </c>
      <c r="B16" s="2" t="s">
        <v>454</v>
      </c>
      <c r="C16" s="12">
        <v>14</v>
      </c>
      <c r="D16" s="14">
        <v>710.06</v>
      </c>
      <c r="E16" s="15">
        <v>0.05</v>
      </c>
    </row>
    <row r="17" spans="1:5">
      <c r="A17" s="11">
        <v>3</v>
      </c>
      <c r="B17" s="2" t="s">
        <v>455</v>
      </c>
      <c r="C17" s="12">
        <v>90</v>
      </c>
      <c r="D17" s="14">
        <v>458.09</v>
      </c>
      <c r="E17" s="15">
        <v>3.2199999999999999E-2</v>
      </c>
    </row>
    <row r="18" spans="1:5">
      <c r="A18" s="11">
        <v>4</v>
      </c>
      <c r="B18" s="2" t="s">
        <v>456</v>
      </c>
      <c r="C18" s="12">
        <v>10</v>
      </c>
      <c r="D18" s="14">
        <v>50.9</v>
      </c>
      <c r="E18" s="15">
        <v>3.5999999999999999E-3</v>
      </c>
    </row>
    <row r="19" spans="1:5">
      <c r="A19" s="2"/>
      <c r="B19" s="2"/>
      <c r="C19" s="2"/>
      <c r="D19" s="2"/>
      <c r="E19" s="2"/>
    </row>
    <row r="20" spans="1:5">
      <c r="A20" s="2"/>
      <c r="B20" s="3" t="s">
        <v>376</v>
      </c>
      <c r="C20" s="2"/>
      <c r="D20" s="13">
        <v>14050.92</v>
      </c>
      <c r="E20" s="16">
        <v>0.9890000000000001</v>
      </c>
    </row>
    <row r="21" spans="1:5">
      <c r="A21" s="2"/>
      <c r="B21" s="2"/>
      <c r="C21" s="2"/>
      <c r="D21" s="2"/>
      <c r="E21" s="2"/>
    </row>
    <row r="22" spans="1:5">
      <c r="A22" s="2"/>
      <c r="B22" s="3" t="s">
        <v>281</v>
      </c>
      <c r="C22" s="2"/>
      <c r="D22" s="2"/>
      <c r="E22" s="2"/>
    </row>
    <row r="23" spans="1:5">
      <c r="A23" s="2"/>
      <c r="B23" s="2"/>
      <c r="C23" s="2"/>
      <c r="D23" s="2"/>
      <c r="E23" s="2"/>
    </row>
    <row r="24" spans="1:5">
      <c r="A24" s="10" t="s">
        <v>271</v>
      </c>
      <c r="B24" s="3" t="s">
        <v>285</v>
      </c>
      <c r="C24" s="2"/>
      <c r="D24" s="14">
        <v>1.1100000000000001</v>
      </c>
      <c r="E24" s="15">
        <v>1E-4</v>
      </c>
    </row>
    <row r="25" spans="1:5">
      <c r="A25" s="2"/>
      <c r="B25" s="2"/>
      <c r="C25" s="2"/>
      <c r="D25" s="2"/>
      <c r="E25" s="2"/>
    </row>
    <row r="26" spans="1:5">
      <c r="A26" s="2"/>
      <c r="B26" s="3" t="s">
        <v>286</v>
      </c>
      <c r="C26" s="2"/>
      <c r="D26" s="13">
        <v>1.1100000000000001</v>
      </c>
      <c r="E26" s="16">
        <v>1E-4</v>
      </c>
    </row>
    <row r="27" spans="1:5">
      <c r="A27" s="2"/>
      <c r="B27" s="2"/>
      <c r="C27" s="2"/>
      <c r="D27" s="2"/>
      <c r="E27" s="2"/>
    </row>
    <row r="28" spans="1:5">
      <c r="A28" s="10"/>
      <c r="B28" s="3" t="s">
        <v>287</v>
      </c>
      <c r="C28" s="2"/>
      <c r="D28" s="2"/>
      <c r="E28" s="2"/>
    </row>
    <row r="29" spans="1:5">
      <c r="A29" s="10"/>
      <c r="B29" s="2" t="s">
        <v>288</v>
      </c>
      <c r="C29" s="2"/>
      <c r="D29" s="14">
        <v>154.76999999999919</v>
      </c>
      <c r="E29" s="15">
        <v>1.0899999999999899E-2</v>
      </c>
    </row>
    <row r="30" spans="1:5">
      <c r="A30" s="2"/>
      <c r="B30" s="2"/>
      <c r="C30" s="2"/>
      <c r="D30" s="2"/>
      <c r="E30" s="2"/>
    </row>
    <row r="31" spans="1:5">
      <c r="A31" s="10"/>
      <c r="B31" s="3" t="s">
        <v>261</v>
      </c>
      <c r="C31" s="2"/>
      <c r="D31" s="13">
        <v>14206.8</v>
      </c>
      <c r="E31" s="16">
        <v>1</v>
      </c>
    </row>
    <row r="32" spans="1:5">
      <c r="A32" s="2"/>
      <c r="B32" s="2"/>
      <c r="C32" s="2"/>
      <c r="D32" s="2"/>
      <c r="E32" s="2"/>
    </row>
    <row r="33" spans="1:5">
      <c r="A33" s="40"/>
      <c r="B33" s="40"/>
      <c r="C33" s="40"/>
      <c r="D33" s="40"/>
      <c r="E33" s="40"/>
    </row>
    <row r="34" spans="1:5">
      <c r="A34" s="47" t="s">
        <v>289</v>
      </c>
      <c r="B34" s="47"/>
      <c r="C34" s="47"/>
      <c r="D34" s="47"/>
      <c r="E34" s="47"/>
    </row>
    <row r="35" spans="1:5">
      <c r="A35" s="7" t="s">
        <v>290</v>
      </c>
      <c r="B35" s="43" t="s">
        <v>291</v>
      </c>
      <c r="C35" s="43"/>
      <c r="D35" s="43"/>
      <c r="E35" s="43"/>
    </row>
    <row r="36" spans="1:5">
      <c r="A36" s="7" t="s">
        <v>292</v>
      </c>
      <c r="B36" s="43" t="s">
        <v>377</v>
      </c>
      <c r="C36" s="43"/>
      <c r="D36" s="43"/>
      <c r="E36" s="43"/>
    </row>
    <row r="37" spans="1:5">
      <c r="A37" s="7" t="s">
        <v>294</v>
      </c>
      <c r="B37" s="43" t="s">
        <v>303</v>
      </c>
      <c r="C37" s="43"/>
      <c r="D37" s="43"/>
      <c r="E37" s="43"/>
    </row>
    <row r="38" spans="1:5">
      <c r="A38" s="7" t="s">
        <v>302</v>
      </c>
      <c r="B38" s="43" t="s">
        <v>305</v>
      </c>
      <c r="C38" s="43"/>
      <c r="D38" s="43"/>
      <c r="E38" s="43"/>
    </row>
    <row r="39" spans="1:5">
      <c r="A39" s="7" t="s">
        <v>304</v>
      </c>
      <c r="B39" s="43" t="s">
        <v>307</v>
      </c>
      <c r="C39" s="43"/>
      <c r="D39" s="43"/>
      <c r="E39" s="43"/>
    </row>
    <row r="40" spans="1:5">
      <c r="A40" s="7" t="s">
        <v>306</v>
      </c>
      <c r="B40" s="43" t="s">
        <v>309</v>
      </c>
      <c r="C40" s="43"/>
      <c r="D40" s="43"/>
      <c r="E40" s="43"/>
    </row>
    <row r="41" spans="1:5">
      <c r="A41" s="7" t="s">
        <v>308</v>
      </c>
      <c r="B41" s="43" t="s">
        <v>378</v>
      </c>
      <c r="C41" s="43"/>
      <c r="D41" s="43"/>
      <c r="E41" s="43"/>
    </row>
    <row r="42" spans="1:5">
      <c r="A42" s="7" t="s">
        <v>310</v>
      </c>
      <c r="B42" s="43" t="s">
        <v>379</v>
      </c>
      <c r="C42" s="43"/>
      <c r="D42" s="43"/>
      <c r="E42" s="43"/>
    </row>
    <row r="43" spans="1:5">
      <c r="A43" s="7" t="s">
        <v>312</v>
      </c>
      <c r="B43" s="43" t="s">
        <v>315</v>
      </c>
      <c r="C43" s="43"/>
      <c r="D43" s="43"/>
      <c r="E43" s="43"/>
    </row>
    <row r="44" spans="1:5">
      <c r="A44" s="7" t="s">
        <v>314</v>
      </c>
      <c r="B44" s="43" t="s">
        <v>380</v>
      </c>
      <c r="C44" s="43"/>
      <c r="D44" s="43"/>
      <c r="E44" s="43"/>
    </row>
    <row r="45" spans="1:5">
      <c r="A45" s="7" t="s">
        <v>316</v>
      </c>
      <c r="B45" s="43" t="s">
        <v>381</v>
      </c>
      <c r="C45" s="43"/>
      <c r="D45" s="43"/>
      <c r="E45" s="43"/>
    </row>
    <row r="46" spans="1:5">
      <c r="A46" s="7" t="s">
        <v>318</v>
      </c>
      <c r="B46" s="43" t="s">
        <v>321</v>
      </c>
      <c r="C46" s="43"/>
      <c r="D46" s="43"/>
      <c r="E46" s="43"/>
    </row>
    <row r="47" spans="1:5">
      <c r="A47" s="8" t="s">
        <v>326</v>
      </c>
      <c r="B47" s="43" t="s">
        <v>327</v>
      </c>
      <c r="C47" s="43"/>
      <c r="D47" s="43"/>
      <c r="E47" s="43"/>
    </row>
    <row r="48" spans="1:5">
      <c r="A48" s="40"/>
      <c r="B48" s="40"/>
      <c r="C48" s="40"/>
      <c r="D48" s="40"/>
      <c r="E48" s="40"/>
    </row>
    <row r="49" spans="1:5">
      <c r="A49" s="8"/>
      <c r="B49" s="19" t="s">
        <v>330</v>
      </c>
      <c r="C49" s="5"/>
      <c r="D49" s="46" t="s">
        <v>464</v>
      </c>
      <c r="E49" s="46"/>
    </row>
    <row r="50" spans="1:5">
      <c r="A50" s="8"/>
      <c r="B50" s="20" t="s">
        <v>382</v>
      </c>
      <c r="C50" s="5"/>
      <c r="D50" s="45" t="s">
        <v>382</v>
      </c>
      <c r="E50" s="45"/>
    </row>
    <row r="51" spans="1:5">
      <c r="A51" s="8"/>
      <c r="B51" s="43"/>
      <c r="C51" s="43"/>
      <c r="D51" s="43"/>
      <c r="E51" s="43"/>
    </row>
    <row r="52" spans="1:5">
      <c r="A52" s="40"/>
      <c r="B52" s="40"/>
      <c r="C52" s="40"/>
      <c r="D52" s="40"/>
      <c r="E52" s="40"/>
    </row>
    <row r="53" spans="1:5">
      <c r="A53" s="40"/>
      <c r="B53" s="40"/>
      <c r="C53" s="40"/>
      <c r="D53" s="40"/>
      <c r="E53" s="40"/>
    </row>
    <row r="54" spans="1:5">
      <c r="A54" s="40"/>
      <c r="B54" s="40"/>
      <c r="C54" s="40"/>
      <c r="D54" s="40"/>
      <c r="E54" s="40"/>
    </row>
    <row r="55" spans="1:5">
      <c r="A55" s="40"/>
      <c r="B55" s="40"/>
      <c r="C55" s="40"/>
      <c r="D55" s="40"/>
      <c r="E55" s="40"/>
    </row>
    <row r="56" spans="1:5">
      <c r="A56" s="40"/>
      <c r="B56" s="40"/>
      <c r="C56" s="40"/>
      <c r="D56" s="40"/>
      <c r="E56" s="40"/>
    </row>
    <row r="57" spans="1:5">
      <c r="A57" s="40"/>
      <c r="B57" s="40"/>
      <c r="C57" s="40"/>
      <c r="D57" s="40"/>
      <c r="E57" s="40"/>
    </row>
    <row r="58" spans="1:5">
      <c r="A58" s="40"/>
      <c r="B58" s="40"/>
      <c r="C58" s="40"/>
      <c r="D58" s="40"/>
      <c r="E58" s="40"/>
    </row>
    <row r="59" spans="1:5">
      <c r="A59" s="40"/>
      <c r="B59" s="40"/>
      <c r="C59" s="40"/>
      <c r="D59" s="40"/>
      <c r="E59" s="40"/>
    </row>
    <row r="60" spans="1:5">
      <c r="A60" s="40"/>
      <c r="B60" s="40"/>
      <c r="C60" s="40"/>
      <c r="D60" s="40"/>
      <c r="E60" s="40"/>
    </row>
    <row r="61" spans="1:5">
      <c r="A61" s="40"/>
      <c r="B61" s="40"/>
      <c r="C61" s="40"/>
      <c r="D61" s="40"/>
      <c r="E61" s="40"/>
    </row>
    <row r="62" spans="1:5">
      <c r="A62" s="40"/>
      <c r="B62" s="40"/>
      <c r="C62" s="40"/>
      <c r="D62" s="40"/>
      <c r="E62" s="40"/>
    </row>
    <row r="63" spans="1:5">
      <c r="A63" s="40"/>
      <c r="B63" s="40"/>
      <c r="C63" s="40"/>
      <c r="D63" s="40"/>
      <c r="E63" s="40"/>
    </row>
    <row r="64" spans="1:5">
      <c r="A64" s="40"/>
      <c r="B64" s="40"/>
      <c r="C64" s="40"/>
      <c r="D64" s="40"/>
      <c r="E64" s="40"/>
    </row>
    <row r="65" spans="1:5">
      <c r="A65" s="40"/>
      <c r="B65" s="40"/>
      <c r="C65" s="40"/>
      <c r="D65" s="40"/>
      <c r="E65" s="40"/>
    </row>
    <row r="66" spans="1:5">
      <c r="A66" s="40"/>
      <c r="B66" s="40"/>
      <c r="C66" s="40"/>
      <c r="D66" s="40"/>
      <c r="E66" s="40"/>
    </row>
    <row r="67" spans="1:5" ht="25.5">
      <c r="A67" s="8"/>
      <c r="B67" s="29" t="s">
        <v>332</v>
      </c>
      <c r="C67" s="5"/>
      <c r="D67" s="49" t="s">
        <v>333</v>
      </c>
      <c r="E67" s="49"/>
    </row>
    <row r="68" spans="1:5">
      <c r="A68" s="40"/>
      <c r="B68" s="40"/>
      <c r="C68" s="40"/>
      <c r="D68" s="40"/>
      <c r="E68" s="40"/>
    </row>
    <row r="69" spans="1:5">
      <c r="A69" s="41"/>
      <c r="B69" s="41"/>
      <c r="C69" s="41"/>
      <c r="D69" s="41"/>
      <c r="E69" s="41"/>
    </row>
  </sheetData>
  <mergeCells count="47">
    <mergeCell ref="A1:E1"/>
    <mergeCell ref="A2:E2"/>
    <mergeCell ref="A3:E3"/>
    <mergeCell ref="A4:E4"/>
    <mergeCell ref="A5:E5"/>
    <mergeCell ref="A6:E6"/>
    <mergeCell ref="A7:E7"/>
    <mergeCell ref="A8:E8"/>
    <mergeCell ref="A9:E9"/>
    <mergeCell ref="A10:E10"/>
    <mergeCell ref="A33:E33"/>
    <mergeCell ref="A34:E34"/>
    <mergeCell ref="B35:E35"/>
    <mergeCell ref="B36:E36"/>
    <mergeCell ref="B37:E37"/>
    <mergeCell ref="B38:E38"/>
    <mergeCell ref="B39:E39"/>
    <mergeCell ref="B40:E40"/>
    <mergeCell ref="B41:E41"/>
    <mergeCell ref="B42:E42"/>
    <mergeCell ref="B43:E43"/>
    <mergeCell ref="B44:E44"/>
    <mergeCell ref="B45:E45"/>
    <mergeCell ref="B46:E46"/>
    <mergeCell ref="B47:E47"/>
    <mergeCell ref="A48:E48"/>
    <mergeCell ref="D49:E49"/>
    <mergeCell ref="D50:E50"/>
    <mergeCell ref="B51:E51"/>
    <mergeCell ref="A52:E52"/>
    <mergeCell ref="A53:E53"/>
    <mergeCell ref="A54:E54"/>
    <mergeCell ref="A55:E55"/>
    <mergeCell ref="A56:E56"/>
    <mergeCell ref="A57:E57"/>
    <mergeCell ref="A58:E58"/>
    <mergeCell ref="A59:E59"/>
    <mergeCell ref="A60:E60"/>
    <mergeCell ref="A61:E61"/>
    <mergeCell ref="A62:E62"/>
    <mergeCell ref="A68:E68"/>
    <mergeCell ref="A69:E69"/>
    <mergeCell ref="A63:E63"/>
    <mergeCell ref="A64:E64"/>
    <mergeCell ref="A65:E65"/>
    <mergeCell ref="A66:E66"/>
    <mergeCell ref="D67:E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1"/>
  <sheetViews>
    <sheetView workbookViewId="0">
      <selection activeCell="A9" sqref="A9:G9"/>
    </sheetView>
  </sheetViews>
  <sheetFormatPr defaultRowHeight="12.75"/>
  <cols>
    <col min="1" max="1" width="5" customWidth="1"/>
    <col min="2" max="2" width="47" customWidth="1"/>
    <col min="3" max="3" width="17" customWidth="1"/>
    <col min="4" max="4" width="19" customWidth="1"/>
    <col min="5" max="5" width="12" customWidth="1"/>
    <col min="6" max="6" width="28" customWidth="1"/>
    <col min="7" max="8" width="24" customWidth="1"/>
  </cols>
  <sheetData>
    <row r="1" spans="1:7">
      <c r="A1" s="42" t="s">
        <v>0</v>
      </c>
      <c r="B1" s="42"/>
      <c r="C1" s="42"/>
      <c r="D1" s="42"/>
      <c r="E1" s="42"/>
      <c r="F1" s="42"/>
      <c r="G1" s="42"/>
    </row>
    <row r="2" spans="1:7">
      <c r="A2" s="40"/>
      <c r="B2" s="40"/>
      <c r="C2" s="40"/>
      <c r="D2" s="40"/>
      <c r="E2" s="40"/>
      <c r="F2" s="40"/>
      <c r="G2" s="40"/>
    </row>
    <row r="3" spans="1:7">
      <c r="A3" s="42" t="s">
        <v>1</v>
      </c>
      <c r="B3" s="42"/>
      <c r="C3" s="42"/>
      <c r="D3" s="42"/>
      <c r="E3" s="42"/>
      <c r="F3" s="42"/>
      <c r="G3" s="42"/>
    </row>
    <row r="4" spans="1:7">
      <c r="A4" s="40" t="s">
        <v>2</v>
      </c>
      <c r="B4" s="40"/>
      <c r="C4" s="40"/>
      <c r="D4" s="40"/>
      <c r="E4" s="40"/>
      <c r="F4" s="40"/>
      <c r="G4" s="40"/>
    </row>
    <row r="5" spans="1:7">
      <c r="A5" s="40" t="s">
        <v>3</v>
      </c>
      <c r="B5" s="40"/>
      <c r="C5" s="40"/>
      <c r="D5" s="40"/>
      <c r="E5" s="40"/>
      <c r="F5" s="40"/>
      <c r="G5" s="40"/>
    </row>
    <row r="6" spans="1:7">
      <c r="A6" s="40"/>
      <c r="B6" s="40"/>
      <c r="C6" s="40"/>
      <c r="D6" s="40"/>
      <c r="E6" s="40"/>
      <c r="F6" s="40"/>
      <c r="G6" s="40"/>
    </row>
    <row r="7" spans="1:7">
      <c r="A7" s="42" t="s">
        <v>383</v>
      </c>
      <c r="B7" s="42"/>
      <c r="C7" s="42"/>
      <c r="D7" s="42"/>
      <c r="E7" s="42"/>
      <c r="F7" s="42"/>
      <c r="G7" s="42"/>
    </row>
    <row r="8" spans="1:7">
      <c r="A8" s="42"/>
      <c r="B8" s="42"/>
      <c r="C8" s="42"/>
      <c r="D8" s="42"/>
      <c r="E8" s="42"/>
      <c r="F8" s="42"/>
      <c r="G8" s="42"/>
    </row>
    <row r="9" spans="1:7">
      <c r="A9" s="42" t="s">
        <v>384</v>
      </c>
      <c r="B9" s="42"/>
      <c r="C9" s="42"/>
      <c r="D9" s="42"/>
      <c r="E9" s="42"/>
      <c r="F9" s="42"/>
      <c r="G9" s="42"/>
    </row>
    <row r="10" spans="1:7">
      <c r="A10" s="41"/>
      <c r="B10" s="41"/>
      <c r="C10" s="41"/>
      <c r="D10" s="41"/>
      <c r="E10" s="41"/>
      <c r="F10" s="41"/>
      <c r="G10" s="41"/>
    </row>
    <row r="11" spans="1:7" ht="25.5">
      <c r="A11" s="3" t="s">
        <v>264</v>
      </c>
      <c r="B11" s="3" t="s">
        <v>265</v>
      </c>
      <c r="C11" s="3" t="s">
        <v>28</v>
      </c>
      <c r="D11" s="3" t="s">
        <v>447</v>
      </c>
      <c r="E11" s="9" t="s">
        <v>29</v>
      </c>
      <c r="F11" s="3" t="s">
        <v>267</v>
      </c>
      <c r="G11" s="9" t="s">
        <v>268</v>
      </c>
    </row>
    <row r="12" spans="1:7">
      <c r="A12" s="2"/>
      <c r="B12" s="2"/>
      <c r="C12" s="2"/>
      <c r="D12" s="2"/>
      <c r="E12" s="2"/>
      <c r="F12" s="2"/>
      <c r="G12" s="2"/>
    </row>
    <row r="13" spans="1:7">
      <c r="A13" s="2"/>
      <c r="B13" s="3" t="s">
        <v>270</v>
      </c>
      <c r="C13" s="2"/>
      <c r="D13" s="2"/>
      <c r="E13" s="2"/>
      <c r="F13" s="2"/>
      <c r="G13" s="2"/>
    </row>
    <row r="14" spans="1:7">
      <c r="A14" s="2"/>
      <c r="B14" s="2"/>
      <c r="C14" s="2"/>
      <c r="D14" s="2"/>
      <c r="E14" s="2"/>
      <c r="F14" s="2"/>
      <c r="G14" s="2"/>
    </row>
    <row r="15" spans="1:7">
      <c r="A15" s="10" t="s">
        <v>271</v>
      </c>
      <c r="B15" s="3" t="s">
        <v>272</v>
      </c>
      <c r="C15" s="2"/>
      <c r="D15" s="2"/>
      <c r="E15" s="2"/>
      <c r="F15" s="2"/>
      <c r="G15" s="2"/>
    </row>
    <row r="16" spans="1:7">
      <c r="A16" s="2"/>
      <c r="B16" s="2"/>
      <c r="C16" s="2"/>
      <c r="D16" s="2"/>
      <c r="E16" s="2"/>
      <c r="F16" s="2"/>
      <c r="G16" s="2"/>
    </row>
    <row r="17" spans="1:7">
      <c r="A17" s="11">
        <v>1</v>
      </c>
      <c r="B17" s="2" t="s">
        <v>494</v>
      </c>
      <c r="C17" s="2" t="s">
        <v>167</v>
      </c>
      <c r="D17" s="2" t="s">
        <v>128</v>
      </c>
      <c r="E17" s="12">
        <v>15396</v>
      </c>
      <c r="F17" s="14">
        <v>406.14</v>
      </c>
      <c r="G17" s="15">
        <v>0.1168</v>
      </c>
    </row>
    <row r="18" spans="1:7">
      <c r="A18" s="11">
        <v>2</v>
      </c>
      <c r="B18" s="2" t="s">
        <v>473</v>
      </c>
      <c r="C18" s="2" t="s">
        <v>54</v>
      </c>
      <c r="D18" s="2" t="s">
        <v>55</v>
      </c>
      <c r="E18" s="12">
        <v>19576</v>
      </c>
      <c r="F18" s="14">
        <v>290.92</v>
      </c>
      <c r="G18" s="15">
        <v>8.3699999999999997E-2</v>
      </c>
    </row>
    <row r="19" spans="1:7">
      <c r="A19" s="11">
        <v>3</v>
      </c>
      <c r="B19" s="2" t="s">
        <v>478</v>
      </c>
      <c r="C19" s="2" t="s">
        <v>60</v>
      </c>
      <c r="D19" s="2" t="s">
        <v>55</v>
      </c>
      <c r="E19" s="12">
        <v>31037</v>
      </c>
      <c r="F19" s="14">
        <v>275.39</v>
      </c>
      <c r="G19" s="15">
        <v>7.9200000000000007E-2</v>
      </c>
    </row>
    <row r="20" spans="1:7">
      <c r="A20" s="11">
        <v>4</v>
      </c>
      <c r="B20" s="2" t="s">
        <v>472</v>
      </c>
      <c r="C20" s="2" t="s">
        <v>64</v>
      </c>
      <c r="D20" s="2" t="s">
        <v>65</v>
      </c>
      <c r="E20" s="12">
        <v>16317</v>
      </c>
      <c r="F20" s="14">
        <v>243.6</v>
      </c>
      <c r="G20" s="15">
        <v>7.0099999999999996E-2</v>
      </c>
    </row>
    <row r="21" spans="1:7">
      <c r="A21" s="11">
        <v>5</v>
      </c>
      <c r="B21" s="2" t="s">
        <v>471</v>
      </c>
      <c r="C21" s="2" t="s">
        <v>56</v>
      </c>
      <c r="D21" s="2" t="s">
        <v>57</v>
      </c>
      <c r="E21" s="12">
        <v>8075</v>
      </c>
      <c r="F21" s="14">
        <v>197.55</v>
      </c>
      <c r="G21" s="15">
        <v>5.6800000000000003E-2</v>
      </c>
    </row>
    <row r="22" spans="1:7">
      <c r="A22" s="11">
        <v>6</v>
      </c>
      <c r="B22" s="2" t="s">
        <v>470</v>
      </c>
      <c r="C22" s="2" t="s">
        <v>85</v>
      </c>
      <c r="D22" s="2" t="s">
        <v>65</v>
      </c>
      <c r="E22" s="12">
        <v>4618</v>
      </c>
      <c r="F22" s="14">
        <v>148.29</v>
      </c>
      <c r="G22" s="15">
        <v>4.2700000000000002E-2</v>
      </c>
    </row>
    <row r="23" spans="1:7">
      <c r="A23" s="11">
        <v>7</v>
      </c>
      <c r="B23" s="2" t="s">
        <v>495</v>
      </c>
      <c r="C23" s="2" t="s">
        <v>154</v>
      </c>
      <c r="D23" s="2" t="s">
        <v>55</v>
      </c>
      <c r="E23" s="12">
        <v>6551</v>
      </c>
      <c r="F23" s="14">
        <v>125.48</v>
      </c>
      <c r="G23" s="15">
        <v>3.61E-2</v>
      </c>
    </row>
    <row r="24" spans="1:7">
      <c r="A24" s="11">
        <v>8</v>
      </c>
      <c r="B24" s="2" t="s">
        <v>496</v>
      </c>
      <c r="C24" s="2" t="s">
        <v>151</v>
      </c>
      <c r="D24" s="2" t="s">
        <v>150</v>
      </c>
      <c r="E24" s="12">
        <v>39045</v>
      </c>
      <c r="F24" s="14">
        <v>125.14</v>
      </c>
      <c r="G24" s="15">
        <v>3.5999999999999997E-2</v>
      </c>
    </row>
    <row r="25" spans="1:7">
      <c r="A25" s="11">
        <v>9</v>
      </c>
      <c r="B25" s="2" t="s">
        <v>497</v>
      </c>
      <c r="C25" s="2" t="s">
        <v>148</v>
      </c>
      <c r="D25" s="2" t="s">
        <v>150</v>
      </c>
      <c r="E25" s="12">
        <v>3977</v>
      </c>
      <c r="F25" s="14">
        <v>105.78</v>
      </c>
      <c r="G25" s="15">
        <v>3.04E-2</v>
      </c>
    </row>
    <row r="26" spans="1:7">
      <c r="A26" s="11">
        <v>10</v>
      </c>
      <c r="B26" s="2" t="s">
        <v>498</v>
      </c>
      <c r="C26" s="2" t="s">
        <v>156</v>
      </c>
      <c r="D26" s="2" t="s">
        <v>157</v>
      </c>
      <c r="E26" s="12">
        <v>5377</v>
      </c>
      <c r="F26" s="14">
        <v>103.37</v>
      </c>
      <c r="G26" s="15">
        <v>2.9700000000000001E-2</v>
      </c>
    </row>
    <row r="27" spans="1:7">
      <c r="A27" s="11">
        <v>11</v>
      </c>
      <c r="B27" s="2" t="s">
        <v>82</v>
      </c>
      <c r="C27" s="2" t="s">
        <v>81</v>
      </c>
      <c r="D27" s="2" t="s">
        <v>55</v>
      </c>
      <c r="E27" s="12">
        <v>17091</v>
      </c>
      <c r="F27" s="14">
        <v>90.8</v>
      </c>
      <c r="G27" s="15">
        <v>2.6100000000000002E-2</v>
      </c>
    </row>
    <row r="28" spans="1:7">
      <c r="A28" s="11">
        <v>12</v>
      </c>
      <c r="B28" s="2" t="s">
        <v>183</v>
      </c>
      <c r="C28" s="2" t="s">
        <v>182</v>
      </c>
      <c r="D28" s="2" t="s">
        <v>55</v>
      </c>
      <c r="E28" s="12">
        <v>11774</v>
      </c>
      <c r="F28" s="14">
        <v>88.48</v>
      </c>
      <c r="G28" s="15">
        <v>2.5499999999999998E-2</v>
      </c>
    </row>
    <row r="29" spans="1:7">
      <c r="A29" s="11">
        <v>13</v>
      </c>
      <c r="B29" s="2" t="s">
        <v>123</v>
      </c>
      <c r="C29" s="2" t="s">
        <v>122</v>
      </c>
      <c r="D29" s="2" t="s">
        <v>57</v>
      </c>
      <c r="E29" s="12">
        <v>1187</v>
      </c>
      <c r="F29" s="14">
        <v>86.73</v>
      </c>
      <c r="G29" s="15">
        <v>2.4899999999999999E-2</v>
      </c>
    </row>
    <row r="30" spans="1:7">
      <c r="A30" s="11">
        <v>14</v>
      </c>
      <c r="B30" s="2" t="s">
        <v>40</v>
      </c>
      <c r="C30" s="2" t="s">
        <v>39</v>
      </c>
      <c r="D30" s="2" t="s">
        <v>41</v>
      </c>
      <c r="E30" s="12">
        <v>10750</v>
      </c>
      <c r="F30" s="14">
        <v>78.11</v>
      </c>
      <c r="G30" s="15">
        <v>2.2499999999999999E-2</v>
      </c>
    </row>
    <row r="31" spans="1:7">
      <c r="A31" s="11">
        <v>15</v>
      </c>
      <c r="B31" s="2" t="s">
        <v>120</v>
      </c>
      <c r="C31" s="2" t="s">
        <v>119</v>
      </c>
      <c r="D31" s="2" t="s">
        <v>121</v>
      </c>
      <c r="E31" s="12">
        <v>2010</v>
      </c>
      <c r="F31" s="14">
        <v>68.17</v>
      </c>
      <c r="G31" s="15">
        <v>1.9599999999999999E-2</v>
      </c>
    </row>
    <row r="32" spans="1:7">
      <c r="A32" s="11">
        <v>16</v>
      </c>
      <c r="B32" s="2" t="s">
        <v>74</v>
      </c>
      <c r="C32" s="2" t="s">
        <v>73</v>
      </c>
      <c r="D32" s="2" t="s">
        <v>36</v>
      </c>
      <c r="E32" s="12">
        <v>4250</v>
      </c>
      <c r="F32" s="14">
        <v>55.62</v>
      </c>
      <c r="G32" s="15">
        <v>1.6E-2</v>
      </c>
    </row>
    <row r="33" spans="1:7">
      <c r="A33" s="11">
        <v>17</v>
      </c>
      <c r="B33" s="2" t="s">
        <v>159</v>
      </c>
      <c r="C33" s="2" t="s">
        <v>158</v>
      </c>
      <c r="D33" s="2" t="s">
        <v>36</v>
      </c>
      <c r="E33" s="12">
        <v>591</v>
      </c>
      <c r="F33" s="14">
        <v>53.68</v>
      </c>
      <c r="G33" s="15">
        <v>1.54E-2</v>
      </c>
    </row>
    <row r="34" spans="1:7">
      <c r="A34" s="11">
        <v>18</v>
      </c>
      <c r="B34" s="2" t="s">
        <v>439</v>
      </c>
      <c r="C34" s="2" t="s">
        <v>179</v>
      </c>
      <c r="D34" s="2" t="s">
        <v>121</v>
      </c>
      <c r="E34" s="12">
        <v>1850</v>
      </c>
      <c r="F34" s="14">
        <v>48.19</v>
      </c>
      <c r="G34" s="15">
        <v>1.3899999999999999E-2</v>
      </c>
    </row>
    <row r="35" spans="1:7">
      <c r="A35" s="11">
        <v>19</v>
      </c>
      <c r="B35" s="2" t="s">
        <v>125</v>
      </c>
      <c r="C35" s="2" t="s">
        <v>124</v>
      </c>
      <c r="D35" s="2" t="s">
        <v>57</v>
      </c>
      <c r="E35" s="12">
        <v>270</v>
      </c>
      <c r="F35" s="14">
        <v>45.8</v>
      </c>
      <c r="G35" s="15">
        <v>1.32E-2</v>
      </c>
    </row>
    <row r="36" spans="1:7">
      <c r="A36" s="11">
        <v>20</v>
      </c>
      <c r="B36" s="2" t="s">
        <v>142</v>
      </c>
      <c r="C36" s="2" t="s">
        <v>141</v>
      </c>
      <c r="D36" s="2" t="s">
        <v>65</v>
      </c>
      <c r="E36" s="12">
        <v>4706</v>
      </c>
      <c r="F36" s="14">
        <v>44.19</v>
      </c>
      <c r="G36" s="15">
        <v>1.2699999999999999E-2</v>
      </c>
    </row>
    <row r="37" spans="1:7" ht="25.5">
      <c r="A37" s="11">
        <v>21</v>
      </c>
      <c r="B37" s="2" t="s">
        <v>438</v>
      </c>
      <c r="C37" s="2" t="s">
        <v>173</v>
      </c>
      <c r="D37" s="2" t="s">
        <v>47</v>
      </c>
      <c r="E37" s="12">
        <v>4799</v>
      </c>
      <c r="F37" s="14">
        <v>42.86</v>
      </c>
      <c r="G37" s="15">
        <v>1.23E-2</v>
      </c>
    </row>
    <row r="38" spans="1:7">
      <c r="A38" s="11">
        <v>22</v>
      </c>
      <c r="B38" s="2" t="s">
        <v>90</v>
      </c>
      <c r="C38" s="2" t="s">
        <v>89</v>
      </c>
      <c r="D38" s="2" t="s">
        <v>91</v>
      </c>
      <c r="E38" s="12">
        <v>35938</v>
      </c>
      <c r="F38" s="14">
        <v>38.92</v>
      </c>
      <c r="G38" s="15">
        <v>1.12E-2</v>
      </c>
    </row>
    <row r="39" spans="1:7">
      <c r="A39" s="11">
        <v>23</v>
      </c>
      <c r="B39" s="2" t="s">
        <v>175</v>
      </c>
      <c r="C39" s="2" t="s">
        <v>174</v>
      </c>
      <c r="D39" s="2" t="s">
        <v>36</v>
      </c>
      <c r="E39" s="12">
        <v>7954</v>
      </c>
      <c r="F39" s="14">
        <v>37.47</v>
      </c>
      <c r="G39" s="15">
        <v>1.0800000000000001E-2</v>
      </c>
    </row>
    <row r="40" spans="1:7">
      <c r="A40" s="11">
        <v>24</v>
      </c>
      <c r="B40" s="2" t="s">
        <v>166</v>
      </c>
      <c r="C40" s="2" t="s">
        <v>165</v>
      </c>
      <c r="D40" s="2" t="s">
        <v>77</v>
      </c>
      <c r="E40" s="12">
        <v>15253</v>
      </c>
      <c r="F40" s="14">
        <v>35.020000000000003</v>
      </c>
      <c r="G40" s="15">
        <v>1.01E-2</v>
      </c>
    </row>
    <row r="41" spans="1:7">
      <c r="A41" s="11">
        <v>25</v>
      </c>
      <c r="B41" s="2" t="s">
        <v>76</v>
      </c>
      <c r="C41" s="2" t="s">
        <v>75</v>
      </c>
      <c r="D41" s="2" t="s">
        <v>77</v>
      </c>
      <c r="E41" s="12">
        <v>21112</v>
      </c>
      <c r="F41" s="14">
        <v>34.619999999999997</v>
      </c>
      <c r="G41" s="15">
        <v>0.01</v>
      </c>
    </row>
    <row r="42" spans="1:7" ht="25.5">
      <c r="A42" s="11">
        <v>26</v>
      </c>
      <c r="B42" s="2" t="s">
        <v>181</v>
      </c>
      <c r="C42" s="2" t="s">
        <v>180</v>
      </c>
      <c r="D42" s="2" t="s">
        <v>33</v>
      </c>
      <c r="E42" s="12">
        <v>516</v>
      </c>
      <c r="F42" s="14">
        <v>34.46</v>
      </c>
      <c r="G42" s="15">
        <v>9.9000000000000008E-3</v>
      </c>
    </row>
    <row r="43" spans="1:7">
      <c r="A43" s="11">
        <v>27</v>
      </c>
      <c r="B43" s="2" t="s">
        <v>63</v>
      </c>
      <c r="C43" s="2" t="s">
        <v>62</v>
      </c>
      <c r="D43" s="2" t="s">
        <v>55</v>
      </c>
      <c r="E43" s="12">
        <v>2905</v>
      </c>
      <c r="F43" s="14">
        <v>32.17</v>
      </c>
      <c r="G43" s="15">
        <v>9.2999999999999992E-3</v>
      </c>
    </row>
    <row r="44" spans="1:7">
      <c r="A44" s="11">
        <v>28</v>
      </c>
      <c r="B44" s="2" t="s">
        <v>164</v>
      </c>
      <c r="C44" s="2" t="s">
        <v>163</v>
      </c>
      <c r="D44" s="2" t="s">
        <v>131</v>
      </c>
      <c r="E44" s="12">
        <v>160</v>
      </c>
      <c r="F44" s="14">
        <v>31.88</v>
      </c>
      <c r="G44" s="15">
        <v>9.1999999999999998E-3</v>
      </c>
    </row>
    <row r="45" spans="1:7">
      <c r="A45" s="11">
        <v>29</v>
      </c>
      <c r="B45" s="2" t="s">
        <v>88</v>
      </c>
      <c r="C45" s="2" t="s">
        <v>87</v>
      </c>
      <c r="D45" s="2" t="s">
        <v>65</v>
      </c>
      <c r="E45" s="12">
        <v>2799</v>
      </c>
      <c r="F45" s="14">
        <v>30.12</v>
      </c>
      <c r="G45" s="15">
        <v>8.6999999999999994E-3</v>
      </c>
    </row>
    <row r="46" spans="1:7">
      <c r="A46" s="11">
        <v>30</v>
      </c>
      <c r="B46" s="2" t="s">
        <v>153</v>
      </c>
      <c r="C46" s="2" t="s">
        <v>152</v>
      </c>
      <c r="D46" s="2" t="s">
        <v>91</v>
      </c>
      <c r="E46" s="12">
        <v>4307</v>
      </c>
      <c r="F46" s="14">
        <v>28.72</v>
      </c>
      <c r="G46" s="15">
        <v>8.3000000000000001E-3</v>
      </c>
    </row>
    <row r="47" spans="1:7">
      <c r="A47" s="11">
        <v>31</v>
      </c>
      <c r="B47" s="2" t="s">
        <v>146</v>
      </c>
      <c r="C47" s="2" t="s">
        <v>145</v>
      </c>
      <c r="D47" s="2" t="s">
        <v>147</v>
      </c>
      <c r="E47" s="12">
        <v>6477</v>
      </c>
      <c r="F47" s="14">
        <v>28.43</v>
      </c>
      <c r="G47" s="15">
        <v>8.2000000000000007E-3</v>
      </c>
    </row>
    <row r="48" spans="1:7" ht="25.5">
      <c r="A48" s="11">
        <v>32</v>
      </c>
      <c r="B48" s="2" t="s">
        <v>140</v>
      </c>
      <c r="C48" s="2" t="s">
        <v>139</v>
      </c>
      <c r="D48" s="2" t="s">
        <v>33</v>
      </c>
      <c r="E48" s="12">
        <v>1664</v>
      </c>
      <c r="F48" s="14">
        <v>27.93</v>
      </c>
      <c r="G48" s="15">
        <v>8.0000000000000002E-3</v>
      </c>
    </row>
    <row r="49" spans="1:7">
      <c r="A49" s="11">
        <v>33</v>
      </c>
      <c r="B49" s="2" t="s">
        <v>93</v>
      </c>
      <c r="C49" s="2" t="s">
        <v>92</v>
      </c>
      <c r="D49" s="2" t="s">
        <v>65</v>
      </c>
      <c r="E49" s="12">
        <v>6566</v>
      </c>
      <c r="F49" s="14">
        <v>27.15</v>
      </c>
      <c r="G49" s="15">
        <v>7.7999999999999996E-3</v>
      </c>
    </row>
    <row r="50" spans="1:7" ht="25.5">
      <c r="A50" s="11">
        <v>34</v>
      </c>
      <c r="B50" s="2" t="s">
        <v>161</v>
      </c>
      <c r="C50" s="2" t="s">
        <v>160</v>
      </c>
      <c r="D50" s="2" t="s">
        <v>162</v>
      </c>
      <c r="E50" s="12">
        <v>3203</v>
      </c>
      <c r="F50" s="14">
        <v>26.97</v>
      </c>
      <c r="G50" s="15">
        <v>7.7999999999999996E-3</v>
      </c>
    </row>
    <row r="51" spans="1:7">
      <c r="A51" s="11">
        <v>35</v>
      </c>
      <c r="B51" s="2" t="s">
        <v>437</v>
      </c>
      <c r="C51" s="2" t="s">
        <v>172</v>
      </c>
      <c r="D51" s="2" t="s">
        <v>144</v>
      </c>
      <c r="E51" s="12">
        <v>2009</v>
      </c>
      <c r="F51" s="14">
        <v>26.7</v>
      </c>
      <c r="G51" s="15">
        <v>7.7000000000000002E-3</v>
      </c>
    </row>
    <row r="52" spans="1:7" ht="25.5">
      <c r="A52" s="11">
        <v>36</v>
      </c>
      <c r="B52" s="2" t="s">
        <v>46</v>
      </c>
      <c r="C52" s="2" t="s">
        <v>45</v>
      </c>
      <c r="D52" s="2" t="s">
        <v>47</v>
      </c>
      <c r="E52" s="12">
        <v>2337</v>
      </c>
      <c r="F52" s="14">
        <v>24.27</v>
      </c>
      <c r="G52" s="15">
        <v>7.0000000000000001E-3</v>
      </c>
    </row>
    <row r="53" spans="1:7">
      <c r="A53" s="11">
        <v>37</v>
      </c>
      <c r="B53" s="2" t="s">
        <v>79</v>
      </c>
      <c r="C53" s="2" t="s">
        <v>78</v>
      </c>
      <c r="D53" s="2" t="s">
        <v>80</v>
      </c>
      <c r="E53" s="12">
        <v>17369</v>
      </c>
      <c r="F53" s="14">
        <v>24.07</v>
      </c>
      <c r="G53" s="15">
        <v>6.8999999999999999E-3</v>
      </c>
    </row>
    <row r="54" spans="1:7">
      <c r="A54" s="11">
        <v>38</v>
      </c>
      <c r="B54" s="2" t="s">
        <v>435</v>
      </c>
      <c r="C54" s="2" t="s">
        <v>143</v>
      </c>
      <c r="D54" s="2" t="s">
        <v>144</v>
      </c>
      <c r="E54" s="12">
        <v>4141</v>
      </c>
      <c r="F54" s="14">
        <v>23.82</v>
      </c>
      <c r="G54" s="15">
        <v>6.8999999999999999E-3</v>
      </c>
    </row>
    <row r="55" spans="1:7">
      <c r="A55" s="11">
        <v>39</v>
      </c>
      <c r="B55" s="2" t="s">
        <v>35</v>
      </c>
      <c r="C55" s="2" t="s">
        <v>34</v>
      </c>
      <c r="D55" s="2" t="s">
        <v>36</v>
      </c>
      <c r="E55" s="12">
        <v>565</v>
      </c>
      <c r="F55" s="14">
        <v>23.08</v>
      </c>
      <c r="G55" s="15">
        <v>6.6E-3</v>
      </c>
    </row>
    <row r="56" spans="1:7" ht="25.5">
      <c r="A56" s="11">
        <v>40</v>
      </c>
      <c r="B56" s="2" t="s">
        <v>138</v>
      </c>
      <c r="C56" s="2" t="s">
        <v>137</v>
      </c>
      <c r="D56" s="2" t="s">
        <v>47</v>
      </c>
      <c r="E56" s="12">
        <v>542</v>
      </c>
      <c r="F56" s="14">
        <v>23.01</v>
      </c>
      <c r="G56" s="15">
        <v>6.6E-3</v>
      </c>
    </row>
    <row r="57" spans="1:7">
      <c r="A57" s="11">
        <v>41</v>
      </c>
      <c r="B57" s="2" t="s">
        <v>133</v>
      </c>
      <c r="C57" s="2" t="s">
        <v>132</v>
      </c>
      <c r="D57" s="2" t="s">
        <v>134</v>
      </c>
      <c r="E57" s="12">
        <v>9310</v>
      </c>
      <c r="F57" s="14">
        <v>21.86</v>
      </c>
      <c r="G57" s="15">
        <v>6.3E-3</v>
      </c>
    </row>
    <row r="58" spans="1:7" ht="25.5">
      <c r="A58" s="11">
        <v>42</v>
      </c>
      <c r="B58" s="2" t="s">
        <v>177</v>
      </c>
      <c r="C58" s="2" t="s">
        <v>176</v>
      </c>
      <c r="D58" s="2" t="s">
        <v>178</v>
      </c>
      <c r="E58" s="12">
        <v>2670</v>
      </c>
      <c r="F58" s="14">
        <v>21.62</v>
      </c>
      <c r="G58" s="15">
        <v>6.1999999999999998E-3</v>
      </c>
    </row>
    <row r="59" spans="1:7">
      <c r="A59" s="11">
        <v>43</v>
      </c>
      <c r="B59" s="2" t="s">
        <v>432</v>
      </c>
      <c r="C59" s="2" t="s">
        <v>48</v>
      </c>
      <c r="D59" s="2" t="s">
        <v>36</v>
      </c>
      <c r="E59" s="12">
        <v>622</v>
      </c>
      <c r="F59" s="14">
        <v>20.89</v>
      </c>
      <c r="G59" s="15">
        <v>6.0000000000000001E-3</v>
      </c>
    </row>
    <row r="60" spans="1:7" ht="25.5">
      <c r="A60" s="11">
        <v>44</v>
      </c>
      <c r="B60" s="2" t="s">
        <v>136</v>
      </c>
      <c r="C60" s="2" t="s">
        <v>135</v>
      </c>
      <c r="D60" s="2" t="s">
        <v>47</v>
      </c>
      <c r="E60" s="12">
        <v>568</v>
      </c>
      <c r="F60" s="14">
        <v>20.6</v>
      </c>
      <c r="G60" s="15">
        <v>5.8999999999999999E-3</v>
      </c>
    </row>
    <row r="61" spans="1:7">
      <c r="A61" s="11">
        <v>45</v>
      </c>
      <c r="B61" s="2" t="s">
        <v>130</v>
      </c>
      <c r="C61" s="2" t="s">
        <v>129</v>
      </c>
      <c r="D61" s="2" t="s">
        <v>131</v>
      </c>
      <c r="E61" s="12">
        <v>527</v>
      </c>
      <c r="F61" s="14">
        <v>19.75</v>
      </c>
      <c r="G61" s="15">
        <v>5.7000000000000002E-3</v>
      </c>
    </row>
    <row r="62" spans="1:7">
      <c r="A62" s="11">
        <v>46</v>
      </c>
      <c r="B62" s="2" t="s">
        <v>434</v>
      </c>
      <c r="C62" s="2" t="s">
        <v>117</v>
      </c>
      <c r="D62" s="2" t="s">
        <v>118</v>
      </c>
      <c r="E62" s="12">
        <v>455</v>
      </c>
      <c r="F62" s="14">
        <v>19.670000000000002</v>
      </c>
      <c r="G62" s="15">
        <v>5.7000000000000002E-3</v>
      </c>
    </row>
    <row r="63" spans="1:7" ht="25.5">
      <c r="A63" s="11">
        <v>47</v>
      </c>
      <c r="B63" s="2" t="s">
        <v>436</v>
      </c>
      <c r="C63" s="2" t="s">
        <v>168</v>
      </c>
      <c r="D63" s="2" t="s">
        <v>169</v>
      </c>
      <c r="E63" s="12">
        <v>2408</v>
      </c>
      <c r="F63" s="14">
        <v>18.52</v>
      </c>
      <c r="G63" s="15">
        <v>5.3E-3</v>
      </c>
    </row>
    <row r="64" spans="1:7">
      <c r="A64" s="11">
        <v>48</v>
      </c>
      <c r="B64" s="2" t="s">
        <v>59</v>
      </c>
      <c r="C64" s="2" t="s">
        <v>58</v>
      </c>
      <c r="D64" s="2" t="s">
        <v>36</v>
      </c>
      <c r="E64" s="12">
        <v>579</v>
      </c>
      <c r="F64" s="14">
        <v>16.43</v>
      </c>
      <c r="G64" s="15">
        <v>4.7000000000000002E-3</v>
      </c>
    </row>
    <row r="65" spans="1:7">
      <c r="A65" s="11">
        <v>49</v>
      </c>
      <c r="B65" s="2" t="s">
        <v>127</v>
      </c>
      <c r="C65" s="2" t="s">
        <v>126</v>
      </c>
      <c r="D65" s="2" t="s">
        <v>128</v>
      </c>
      <c r="E65" s="12">
        <v>4244</v>
      </c>
      <c r="F65" s="14">
        <v>13.95</v>
      </c>
      <c r="G65" s="15">
        <v>4.0000000000000001E-3</v>
      </c>
    </row>
    <row r="66" spans="1:7" ht="25.5">
      <c r="A66" s="11">
        <v>50</v>
      </c>
      <c r="B66" s="2" t="s">
        <v>171</v>
      </c>
      <c r="C66" s="2" t="s">
        <v>170</v>
      </c>
      <c r="D66" s="2" t="s">
        <v>33</v>
      </c>
      <c r="E66" s="12">
        <v>61</v>
      </c>
      <c r="F66" s="14">
        <v>13.46</v>
      </c>
      <c r="G66" s="15">
        <v>3.8999999999999998E-3</v>
      </c>
    </row>
    <row r="67" spans="1:7">
      <c r="A67" s="11">
        <v>51</v>
      </c>
      <c r="B67" s="2" t="s">
        <v>451</v>
      </c>
      <c r="C67" s="2"/>
      <c r="D67" s="2" t="s">
        <v>55</v>
      </c>
      <c r="E67" s="12">
        <v>2453</v>
      </c>
      <c r="F67" s="14">
        <v>0</v>
      </c>
      <c r="G67" s="15">
        <v>0</v>
      </c>
    </row>
    <row r="68" spans="1:7">
      <c r="A68" s="34"/>
      <c r="B68" s="34"/>
      <c r="C68" s="34"/>
      <c r="D68" s="34"/>
      <c r="E68" s="34"/>
      <c r="F68" s="34"/>
      <c r="G68" s="34"/>
    </row>
    <row r="69" spans="1:7">
      <c r="A69" s="10" t="s">
        <v>273</v>
      </c>
      <c r="B69" s="3" t="s">
        <v>274</v>
      </c>
      <c r="C69" s="2"/>
      <c r="D69" s="2"/>
      <c r="E69" s="2"/>
      <c r="F69" s="13">
        <v>0</v>
      </c>
      <c r="G69" s="16">
        <v>0</v>
      </c>
    </row>
    <row r="70" spans="1:7">
      <c r="A70" s="2"/>
      <c r="B70" s="2"/>
      <c r="C70" s="2"/>
      <c r="D70" s="2"/>
      <c r="E70" s="2"/>
      <c r="F70" s="2"/>
      <c r="G70" s="2"/>
    </row>
    <row r="71" spans="1:7">
      <c r="A71" s="2"/>
      <c r="B71" s="3" t="s">
        <v>275</v>
      </c>
      <c r="C71" s="2"/>
      <c r="D71" s="2"/>
      <c r="E71" s="2"/>
      <c r="F71" s="13">
        <v>3469.8499999999995</v>
      </c>
      <c r="G71" s="16">
        <v>0.9983000000000003</v>
      </c>
    </row>
    <row r="72" spans="1:7">
      <c r="A72" s="2"/>
      <c r="B72" s="2"/>
      <c r="C72" s="2"/>
      <c r="D72" s="2"/>
      <c r="E72" s="2"/>
      <c r="F72" s="2"/>
      <c r="G72" s="2"/>
    </row>
    <row r="73" spans="1:7">
      <c r="A73" s="2"/>
      <c r="B73" s="3" t="s">
        <v>276</v>
      </c>
      <c r="C73" s="2"/>
      <c r="D73" s="2"/>
      <c r="E73" s="2"/>
      <c r="F73" s="2"/>
      <c r="G73" s="2"/>
    </row>
    <row r="74" spans="1:7">
      <c r="A74" s="2"/>
      <c r="B74" s="2"/>
      <c r="C74" s="2"/>
      <c r="D74" s="2"/>
      <c r="E74" s="2"/>
      <c r="F74" s="2"/>
      <c r="G74" s="2"/>
    </row>
    <row r="75" spans="1:7">
      <c r="A75" s="10" t="s">
        <v>271</v>
      </c>
      <c r="B75" s="3" t="s">
        <v>272</v>
      </c>
      <c r="C75" s="2"/>
      <c r="D75" s="2"/>
      <c r="E75" s="2"/>
      <c r="F75" s="13">
        <v>0</v>
      </c>
      <c r="G75" s="16">
        <v>0</v>
      </c>
    </row>
    <row r="76" spans="1:7">
      <c r="A76" s="10" t="s">
        <v>273</v>
      </c>
      <c r="B76" s="3" t="s">
        <v>277</v>
      </c>
      <c r="C76" s="2"/>
      <c r="D76" s="2"/>
      <c r="E76" s="2"/>
      <c r="F76" s="13">
        <v>0</v>
      </c>
      <c r="G76" s="16">
        <v>0</v>
      </c>
    </row>
    <row r="77" spans="1:7">
      <c r="A77" s="10" t="s">
        <v>278</v>
      </c>
      <c r="B77" s="3" t="s">
        <v>279</v>
      </c>
      <c r="C77" s="2"/>
      <c r="D77" s="2"/>
      <c r="E77" s="2"/>
      <c r="F77" s="13">
        <v>0</v>
      </c>
      <c r="G77" s="16">
        <v>0</v>
      </c>
    </row>
    <row r="78" spans="1:7">
      <c r="A78" s="2"/>
      <c r="B78" s="2"/>
      <c r="C78" s="2"/>
      <c r="D78" s="2"/>
      <c r="E78" s="2"/>
      <c r="F78" s="2"/>
      <c r="G78" s="2"/>
    </row>
    <row r="79" spans="1:7">
      <c r="A79" s="2"/>
      <c r="B79" s="3" t="s">
        <v>280</v>
      </c>
      <c r="C79" s="2"/>
      <c r="D79" s="2"/>
      <c r="E79" s="2"/>
      <c r="F79" s="13">
        <v>0</v>
      </c>
      <c r="G79" s="16">
        <v>0</v>
      </c>
    </row>
    <row r="80" spans="1:7">
      <c r="A80" s="2"/>
      <c r="B80" s="2"/>
      <c r="C80" s="2"/>
      <c r="D80" s="2"/>
      <c r="E80" s="2"/>
      <c r="F80" s="2"/>
      <c r="G80" s="2"/>
    </row>
    <row r="81" spans="1:7">
      <c r="A81" s="2"/>
      <c r="B81" s="3" t="s">
        <v>281</v>
      </c>
      <c r="C81" s="2"/>
      <c r="D81" s="2"/>
      <c r="E81" s="2"/>
      <c r="F81" s="2"/>
      <c r="G81" s="2"/>
    </row>
    <row r="82" spans="1:7">
      <c r="A82" s="2"/>
      <c r="B82" s="2"/>
      <c r="C82" s="2"/>
      <c r="D82" s="2"/>
      <c r="E82" s="2"/>
      <c r="F82" s="2"/>
      <c r="G82" s="2"/>
    </row>
    <row r="83" spans="1:7">
      <c r="A83" s="10" t="s">
        <v>271</v>
      </c>
      <c r="B83" s="3" t="s">
        <v>285</v>
      </c>
      <c r="C83" s="2"/>
      <c r="D83" s="2"/>
      <c r="E83" s="2"/>
      <c r="F83" s="14">
        <v>0.68</v>
      </c>
      <c r="G83" s="15">
        <v>2.0000000000000001E-4</v>
      </c>
    </row>
    <row r="84" spans="1:7">
      <c r="A84" s="2"/>
      <c r="B84" s="2"/>
      <c r="C84" s="2"/>
      <c r="D84" s="2"/>
      <c r="E84" s="2"/>
      <c r="F84" s="2"/>
      <c r="G84" s="2"/>
    </row>
    <row r="85" spans="1:7">
      <c r="A85" s="2"/>
      <c r="B85" s="3" t="s">
        <v>286</v>
      </c>
      <c r="C85" s="2"/>
      <c r="D85" s="2"/>
      <c r="E85" s="2"/>
      <c r="F85" s="13">
        <v>0.68</v>
      </c>
      <c r="G85" s="16">
        <v>2.0000000000000001E-4</v>
      </c>
    </row>
    <row r="86" spans="1:7">
      <c r="A86" s="2"/>
      <c r="B86" s="2"/>
      <c r="C86" s="2"/>
      <c r="D86" s="2"/>
      <c r="E86" s="2"/>
      <c r="F86" s="2"/>
      <c r="G86" s="2"/>
    </row>
    <row r="87" spans="1:7">
      <c r="A87" s="10"/>
      <c r="B87" s="3" t="s">
        <v>287</v>
      </c>
      <c r="C87" s="2"/>
      <c r="D87" s="2"/>
      <c r="E87" s="2"/>
      <c r="F87" s="2"/>
      <c r="G87" s="2"/>
    </row>
    <row r="88" spans="1:7">
      <c r="A88" s="10"/>
      <c r="B88" s="2" t="s">
        <v>288</v>
      </c>
      <c r="C88" s="2"/>
      <c r="D88" s="2"/>
      <c r="E88" s="2"/>
      <c r="F88" s="14">
        <v>5.570000000000455</v>
      </c>
      <c r="G88" s="15">
        <v>1.4999999999997017E-3</v>
      </c>
    </row>
    <row r="89" spans="1:7">
      <c r="A89" s="2"/>
      <c r="B89" s="2"/>
      <c r="C89" s="2"/>
      <c r="D89" s="2"/>
      <c r="E89" s="2"/>
      <c r="F89" s="2"/>
      <c r="G89" s="2"/>
    </row>
    <row r="90" spans="1:7">
      <c r="A90" s="10"/>
      <c r="B90" s="3" t="s">
        <v>261</v>
      </c>
      <c r="C90" s="2"/>
      <c r="D90" s="2"/>
      <c r="E90" s="2"/>
      <c r="F90" s="13">
        <v>3476.1</v>
      </c>
      <c r="G90" s="16">
        <v>1</v>
      </c>
    </row>
    <row r="91" spans="1:7">
      <c r="A91" s="40"/>
      <c r="B91" s="40"/>
      <c r="C91" s="40"/>
      <c r="D91" s="40"/>
      <c r="E91" s="40"/>
      <c r="F91" s="40"/>
      <c r="G91" s="40"/>
    </row>
    <row r="92" spans="1:7">
      <c r="A92" s="47" t="s">
        <v>289</v>
      </c>
      <c r="B92" s="47"/>
      <c r="C92" s="47"/>
      <c r="D92" s="47"/>
      <c r="E92" s="47"/>
      <c r="F92" s="47"/>
      <c r="G92" s="47"/>
    </row>
    <row r="93" spans="1:7">
      <c r="A93" s="7" t="s">
        <v>290</v>
      </c>
      <c r="B93" s="43" t="s">
        <v>291</v>
      </c>
      <c r="C93" s="43"/>
      <c r="D93" s="43"/>
      <c r="E93" s="43"/>
      <c r="F93" s="43"/>
      <c r="G93" s="43"/>
    </row>
    <row r="94" spans="1:7">
      <c r="A94" s="7" t="s">
        <v>292</v>
      </c>
      <c r="B94" s="43" t="s">
        <v>293</v>
      </c>
      <c r="C94" s="43"/>
      <c r="D94" s="43"/>
      <c r="E94" s="43"/>
      <c r="F94" s="43"/>
      <c r="G94" s="43"/>
    </row>
    <row r="95" spans="1:7">
      <c r="A95" s="7" t="s">
        <v>294</v>
      </c>
      <c r="B95" s="43" t="s">
        <v>385</v>
      </c>
      <c r="C95" s="43"/>
      <c r="D95" s="43"/>
      <c r="E95" s="43"/>
      <c r="F95" s="43"/>
      <c r="G95" s="43"/>
    </row>
    <row r="96" spans="1:7">
      <c r="A96" s="7" t="s">
        <v>302</v>
      </c>
      <c r="B96" s="43" t="s">
        <v>303</v>
      </c>
      <c r="C96" s="43"/>
      <c r="D96" s="43"/>
      <c r="E96" s="43"/>
      <c r="F96" s="43"/>
      <c r="G96" s="43"/>
    </row>
    <row r="97" spans="1:7">
      <c r="A97" s="7" t="s">
        <v>304</v>
      </c>
      <c r="B97" s="43" t="s">
        <v>305</v>
      </c>
      <c r="C97" s="43"/>
      <c r="D97" s="43"/>
      <c r="E97" s="43"/>
      <c r="F97" s="43"/>
      <c r="G97" s="43"/>
    </row>
    <row r="98" spans="1:7">
      <c r="A98" s="7" t="s">
        <v>306</v>
      </c>
      <c r="B98" s="43" t="s">
        <v>307</v>
      </c>
      <c r="C98" s="43"/>
      <c r="D98" s="43"/>
      <c r="E98" s="43"/>
      <c r="F98" s="43"/>
      <c r="G98" s="43"/>
    </row>
    <row r="99" spans="1:7">
      <c r="A99" s="7" t="s">
        <v>308</v>
      </c>
      <c r="B99" s="43" t="s">
        <v>309</v>
      </c>
      <c r="C99" s="43"/>
      <c r="D99" s="43"/>
      <c r="E99" s="43"/>
      <c r="F99" s="43"/>
      <c r="G99" s="43"/>
    </row>
    <row r="100" spans="1:7">
      <c r="A100" s="7" t="s">
        <v>310</v>
      </c>
      <c r="B100" s="43" t="s">
        <v>311</v>
      </c>
      <c r="C100" s="43"/>
      <c r="D100" s="43"/>
      <c r="E100" s="43"/>
      <c r="F100" s="43"/>
      <c r="G100" s="43"/>
    </row>
    <row r="101" spans="1:7">
      <c r="A101" s="7" t="s">
        <v>312</v>
      </c>
      <c r="B101" s="43" t="s">
        <v>386</v>
      </c>
      <c r="C101" s="43"/>
      <c r="D101" s="43"/>
      <c r="E101" s="43"/>
      <c r="F101" s="43"/>
      <c r="G101" s="43"/>
    </row>
    <row r="102" spans="1:7">
      <c r="A102" s="7" t="s">
        <v>314</v>
      </c>
      <c r="B102" s="43" t="s">
        <v>315</v>
      </c>
      <c r="C102" s="43"/>
      <c r="D102" s="43"/>
      <c r="E102" s="43"/>
      <c r="F102" s="43"/>
      <c r="G102" s="43"/>
    </row>
    <row r="103" spans="1:7">
      <c r="A103" s="7" t="s">
        <v>316</v>
      </c>
      <c r="B103" s="43" t="s">
        <v>380</v>
      </c>
      <c r="C103" s="43"/>
      <c r="D103" s="43"/>
      <c r="E103" s="43"/>
      <c r="F103" s="43"/>
      <c r="G103" s="43"/>
    </row>
    <row r="104" spans="1:7">
      <c r="A104" s="7" t="s">
        <v>318</v>
      </c>
      <c r="B104" s="43" t="s">
        <v>387</v>
      </c>
      <c r="C104" s="43"/>
      <c r="D104" s="43"/>
      <c r="E104" s="43"/>
      <c r="F104" s="43"/>
      <c r="G104" s="43"/>
    </row>
    <row r="105" spans="1:7">
      <c r="A105" s="7" t="s">
        <v>320</v>
      </c>
      <c r="B105" s="43" t="s">
        <v>321</v>
      </c>
      <c r="C105" s="43"/>
      <c r="D105" s="43"/>
      <c r="E105" s="43"/>
      <c r="F105" s="43"/>
      <c r="G105" s="43"/>
    </row>
    <row r="106" spans="1:7">
      <c r="A106" s="8" t="s">
        <v>322</v>
      </c>
      <c r="B106" s="43" t="s">
        <v>323</v>
      </c>
      <c r="C106" s="43"/>
      <c r="D106" s="43"/>
      <c r="E106" s="43"/>
      <c r="F106" s="43"/>
      <c r="G106" s="43"/>
    </row>
    <row r="107" spans="1:7" ht="63" customHeight="1">
      <c r="A107" s="39" t="s">
        <v>324</v>
      </c>
      <c r="B107" s="50" t="s">
        <v>452</v>
      </c>
      <c r="C107" s="50"/>
      <c r="D107" s="50"/>
      <c r="E107" s="50"/>
      <c r="F107" s="50"/>
      <c r="G107" s="51"/>
    </row>
    <row r="108" spans="1:7">
      <c r="A108" s="8" t="s">
        <v>326</v>
      </c>
      <c r="B108" s="43" t="s">
        <v>327</v>
      </c>
      <c r="C108" s="43"/>
      <c r="D108" s="43"/>
      <c r="E108" s="43"/>
      <c r="F108" s="43"/>
      <c r="G108" s="43"/>
    </row>
    <row r="109" spans="1:7">
      <c r="A109" s="8" t="s">
        <v>328</v>
      </c>
      <c r="B109" s="43" t="s">
        <v>329</v>
      </c>
      <c r="C109" s="43"/>
      <c r="D109" s="43"/>
      <c r="E109" s="43"/>
      <c r="F109" s="43"/>
      <c r="G109" s="43"/>
    </row>
    <row r="110" spans="1:7">
      <c r="A110" s="40"/>
      <c r="B110" s="40"/>
      <c r="C110" s="40"/>
      <c r="D110" s="40"/>
      <c r="E110" s="40"/>
      <c r="F110" s="40"/>
      <c r="G110" s="40"/>
    </row>
    <row r="111" spans="1:7">
      <c r="A111" s="8"/>
      <c r="B111" s="19" t="s">
        <v>330</v>
      </c>
      <c r="C111" s="5"/>
      <c r="D111" s="46" t="s">
        <v>449</v>
      </c>
      <c r="E111" s="46"/>
      <c r="F111" s="46"/>
      <c r="G111" s="6"/>
    </row>
    <row r="112" spans="1:7">
      <c r="A112" s="8"/>
      <c r="B112" s="20" t="s">
        <v>331</v>
      </c>
      <c r="C112" s="5"/>
      <c r="D112" s="45" t="s">
        <v>331</v>
      </c>
      <c r="E112" s="45"/>
      <c r="F112" s="45"/>
      <c r="G112" s="6"/>
    </row>
    <row r="113" spans="1:7">
      <c r="A113" s="8"/>
      <c r="B113" s="43"/>
      <c r="C113" s="43"/>
      <c r="D113" s="43"/>
      <c r="E113" s="43"/>
      <c r="F113" s="43"/>
      <c r="G113" s="43"/>
    </row>
    <row r="114" spans="1:7">
      <c r="A114" s="40"/>
      <c r="B114" s="40"/>
      <c r="C114" s="40"/>
      <c r="D114" s="40"/>
      <c r="E114" s="40"/>
      <c r="F114" s="40"/>
      <c r="G114" s="40"/>
    </row>
    <row r="115" spans="1:7">
      <c r="A115" s="40"/>
      <c r="B115" s="40"/>
      <c r="C115" s="40"/>
      <c r="D115" s="40"/>
      <c r="E115" s="40"/>
      <c r="F115" s="40"/>
      <c r="G115" s="40"/>
    </row>
    <row r="116" spans="1:7">
      <c r="A116" s="40"/>
      <c r="B116" s="40"/>
      <c r="C116" s="40"/>
      <c r="D116" s="40"/>
      <c r="E116" s="40"/>
      <c r="F116" s="40"/>
      <c r="G116" s="40"/>
    </row>
    <row r="117" spans="1:7">
      <c r="A117" s="40"/>
      <c r="B117" s="40"/>
      <c r="C117" s="40"/>
      <c r="D117" s="40"/>
      <c r="E117" s="40"/>
      <c r="F117" s="40"/>
      <c r="G117" s="40"/>
    </row>
    <row r="118" spans="1:7">
      <c r="A118" s="40"/>
      <c r="B118" s="40"/>
      <c r="C118" s="40"/>
      <c r="D118" s="40"/>
      <c r="E118" s="40"/>
      <c r="F118" s="40"/>
      <c r="G118" s="40"/>
    </row>
    <row r="119" spans="1:7">
      <c r="A119" s="40"/>
      <c r="B119" s="40"/>
      <c r="C119" s="40"/>
      <c r="D119" s="40"/>
      <c r="E119" s="40"/>
      <c r="F119" s="40"/>
      <c r="G119" s="40"/>
    </row>
    <row r="120" spans="1:7">
      <c r="A120" s="40"/>
      <c r="B120" s="40"/>
      <c r="C120" s="40"/>
      <c r="D120" s="40"/>
      <c r="E120" s="40"/>
      <c r="F120" s="40"/>
      <c r="G120" s="40"/>
    </row>
    <row r="121" spans="1:7">
      <c r="A121" s="40"/>
      <c r="B121" s="40"/>
      <c r="C121" s="40"/>
      <c r="D121" s="40"/>
      <c r="E121" s="40"/>
      <c r="F121" s="40"/>
      <c r="G121" s="40"/>
    </row>
    <row r="122" spans="1:7">
      <c r="A122" s="40"/>
      <c r="B122" s="40"/>
      <c r="C122" s="40"/>
      <c r="D122" s="40"/>
      <c r="E122" s="40"/>
      <c r="F122" s="40"/>
      <c r="G122" s="40"/>
    </row>
    <row r="123" spans="1:7">
      <c r="A123" s="40"/>
      <c r="B123" s="40"/>
      <c r="C123" s="40"/>
      <c r="D123" s="40"/>
      <c r="E123" s="40"/>
      <c r="F123" s="40"/>
      <c r="G123" s="40"/>
    </row>
    <row r="124" spans="1:7">
      <c r="A124" s="40"/>
      <c r="B124" s="40"/>
      <c r="C124" s="40"/>
      <c r="D124" s="40"/>
      <c r="E124" s="40"/>
      <c r="F124" s="40"/>
      <c r="G124" s="40"/>
    </row>
    <row r="125" spans="1:7">
      <c r="A125" s="40"/>
      <c r="B125" s="40"/>
      <c r="C125" s="40"/>
      <c r="D125" s="40"/>
      <c r="E125" s="40"/>
      <c r="F125" s="40"/>
      <c r="G125" s="40"/>
    </row>
    <row r="126" spans="1:7">
      <c r="A126" s="40"/>
      <c r="B126" s="40"/>
      <c r="C126" s="40"/>
      <c r="D126" s="40"/>
      <c r="E126" s="40"/>
      <c r="F126" s="40"/>
      <c r="G126" s="40"/>
    </row>
    <row r="127" spans="1:7">
      <c r="A127" s="40"/>
      <c r="B127" s="40"/>
      <c r="C127" s="40"/>
      <c r="D127" s="40"/>
      <c r="E127" s="40"/>
      <c r="F127" s="40"/>
      <c r="G127" s="40"/>
    </row>
    <row r="128" spans="1:7">
      <c r="A128" s="40"/>
      <c r="B128" s="40"/>
      <c r="C128" s="40"/>
      <c r="D128" s="40"/>
      <c r="E128" s="40"/>
      <c r="F128" s="40"/>
      <c r="G128" s="40"/>
    </row>
    <row r="129" spans="1:7" ht="25.5">
      <c r="A129" s="8"/>
      <c r="B129" s="29" t="s">
        <v>332</v>
      </c>
      <c r="C129" s="5"/>
      <c r="D129" s="44" t="s">
        <v>333</v>
      </c>
      <c r="E129" s="44"/>
      <c r="F129" s="44"/>
      <c r="G129" s="6"/>
    </row>
    <row r="130" spans="1:7">
      <c r="A130" s="40"/>
      <c r="B130" s="40"/>
      <c r="C130" s="40"/>
      <c r="D130" s="40"/>
      <c r="E130" s="40"/>
      <c r="F130" s="40"/>
      <c r="G130" s="40"/>
    </row>
    <row r="131" spans="1:7">
      <c r="A131" s="41"/>
      <c r="B131" s="41"/>
      <c r="C131" s="41"/>
      <c r="D131" s="41"/>
      <c r="E131" s="41"/>
      <c r="F131" s="41"/>
      <c r="G131" s="41"/>
    </row>
  </sheetData>
  <mergeCells count="51">
    <mergeCell ref="A1:G1"/>
    <mergeCell ref="A2:G2"/>
    <mergeCell ref="A3:G3"/>
    <mergeCell ref="A4:G4"/>
    <mergeCell ref="A5:G5"/>
    <mergeCell ref="A6:G6"/>
    <mergeCell ref="A7:G7"/>
    <mergeCell ref="A8:G8"/>
    <mergeCell ref="A9:G9"/>
    <mergeCell ref="A10:G10"/>
    <mergeCell ref="A91:G91"/>
    <mergeCell ref="A92:G92"/>
    <mergeCell ref="B93:G93"/>
    <mergeCell ref="B94:G94"/>
    <mergeCell ref="B95:G95"/>
    <mergeCell ref="B96:G96"/>
    <mergeCell ref="B97:G97"/>
    <mergeCell ref="B98:G98"/>
    <mergeCell ref="B99:G99"/>
    <mergeCell ref="B100:G100"/>
    <mergeCell ref="B101:G101"/>
    <mergeCell ref="B102:G102"/>
    <mergeCell ref="B103:G103"/>
    <mergeCell ref="B104:G104"/>
    <mergeCell ref="B105:G105"/>
    <mergeCell ref="B106:G106"/>
    <mergeCell ref="B108:G108"/>
    <mergeCell ref="B109:G109"/>
    <mergeCell ref="A110:G110"/>
    <mergeCell ref="D111:F111"/>
    <mergeCell ref="B107:G107"/>
    <mergeCell ref="D112:F112"/>
    <mergeCell ref="B113:G113"/>
    <mergeCell ref="A114:G114"/>
    <mergeCell ref="A115:G115"/>
    <mergeCell ref="A116:G116"/>
    <mergeCell ref="A117:G117"/>
    <mergeCell ref="A118:G118"/>
    <mergeCell ref="A119:G119"/>
    <mergeCell ref="A120:G120"/>
    <mergeCell ref="A121:G121"/>
    <mergeCell ref="A122:G122"/>
    <mergeCell ref="A123:G123"/>
    <mergeCell ref="A124:G124"/>
    <mergeCell ref="A125:G125"/>
    <mergeCell ref="A126:G126"/>
    <mergeCell ref="A127:G127"/>
    <mergeCell ref="A128:G128"/>
    <mergeCell ref="D129:F129"/>
    <mergeCell ref="A130:G130"/>
    <mergeCell ref="A131:G13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1"/>
  <sheetViews>
    <sheetView workbookViewId="0">
      <selection activeCell="A9" sqref="A9:G9"/>
    </sheetView>
  </sheetViews>
  <sheetFormatPr defaultRowHeight="12.75"/>
  <cols>
    <col min="1" max="1" width="5" customWidth="1"/>
    <col min="2" max="2" width="47" customWidth="1"/>
    <col min="3" max="3" width="17" customWidth="1"/>
    <col min="4" max="4" width="19" customWidth="1"/>
    <col min="5" max="5" width="12" customWidth="1"/>
    <col min="6" max="6" width="28" customWidth="1"/>
    <col min="7" max="8" width="24" customWidth="1"/>
  </cols>
  <sheetData>
    <row r="1" spans="1:7">
      <c r="A1" s="42" t="s">
        <v>0</v>
      </c>
      <c r="B1" s="42"/>
      <c r="C1" s="42"/>
      <c r="D1" s="42"/>
      <c r="E1" s="42"/>
      <c r="F1" s="42"/>
      <c r="G1" s="42"/>
    </row>
    <row r="2" spans="1:7">
      <c r="A2" s="40"/>
      <c r="B2" s="40"/>
      <c r="C2" s="40"/>
      <c r="D2" s="40"/>
      <c r="E2" s="40"/>
      <c r="F2" s="40"/>
      <c r="G2" s="40"/>
    </row>
    <row r="3" spans="1:7">
      <c r="A3" s="42" t="s">
        <v>1</v>
      </c>
      <c r="B3" s="42"/>
      <c r="C3" s="42"/>
      <c r="D3" s="42"/>
      <c r="E3" s="42"/>
      <c r="F3" s="42"/>
      <c r="G3" s="42"/>
    </row>
    <row r="4" spans="1:7">
      <c r="A4" s="40" t="s">
        <v>2</v>
      </c>
      <c r="B4" s="40"/>
      <c r="C4" s="40"/>
      <c r="D4" s="40"/>
      <c r="E4" s="40"/>
      <c r="F4" s="40"/>
      <c r="G4" s="40"/>
    </row>
    <row r="5" spans="1:7">
      <c r="A5" s="40" t="s">
        <v>3</v>
      </c>
      <c r="B5" s="40"/>
      <c r="C5" s="40"/>
      <c r="D5" s="40"/>
      <c r="E5" s="40"/>
      <c r="F5" s="40"/>
      <c r="G5" s="40"/>
    </row>
    <row r="6" spans="1:7">
      <c r="A6" s="40"/>
      <c r="B6" s="40"/>
      <c r="C6" s="40"/>
      <c r="D6" s="40"/>
      <c r="E6" s="40"/>
      <c r="F6" s="40"/>
      <c r="G6" s="40"/>
    </row>
    <row r="7" spans="1:7">
      <c r="A7" s="42" t="s">
        <v>388</v>
      </c>
      <c r="B7" s="42"/>
      <c r="C7" s="42"/>
      <c r="D7" s="42"/>
      <c r="E7" s="42"/>
      <c r="F7" s="42"/>
      <c r="G7" s="42"/>
    </row>
    <row r="8" spans="1:7">
      <c r="A8" s="42"/>
      <c r="B8" s="42"/>
      <c r="C8" s="42"/>
      <c r="D8" s="42"/>
      <c r="E8" s="42"/>
      <c r="F8" s="42"/>
      <c r="G8" s="42"/>
    </row>
    <row r="9" spans="1:7">
      <c r="A9" s="42" t="s">
        <v>389</v>
      </c>
      <c r="B9" s="42"/>
      <c r="C9" s="42"/>
      <c r="D9" s="42"/>
      <c r="E9" s="42"/>
      <c r="F9" s="42"/>
      <c r="G9" s="42"/>
    </row>
    <row r="10" spans="1:7">
      <c r="A10" s="41"/>
      <c r="B10" s="41"/>
      <c r="C10" s="41"/>
      <c r="D10" s="41"/>
      <c r="E10" s="41"/>
      <c r="F10" s="41"/>
      <c r="G10" s="41"/>
    </row>
    <row r="11" spans="1:7" ht="25.5">
      <c r="A11" s="3" t="s">
        <v>264</v>
      </c>
      <c r="B11" s="3" t="s">
        <v>265</v>
      </c>
      <c r="C11" s="3" t="s">
        <v>28</v>
      </c>
      <c r="D11" s="3" t="s">
        <v>447</v>
      </c>
      <c r="E11" s="9" t="s">
        <v>29</v>
      </c>
      <c r="F11" s="3" t="s">
        <v>267</v>
      </c>
      <c r="G11" s="9" t="s">
        <v>268</v>
      </c>
    </row>
    <row r="12" spans="1:7">
      <c r="A12" s="2"/>
      <c r="B12" s="2"/>
      <c r="C12" s="2"/>
      <c r="D12" s="2"/>
      <c r="E12" s="2"/>
      <c r="F12" s="2"/>
      <c r="G12" s="2"/>
    </row>
    <row r="13" spans="1:7">
      <c r="A13" s="2"/>
      <c r="B13" s="3" t="s">
        <v>270</v>
      </c>
      <c r="C13" s="2"/>
      <c r="D13" s="2"/>
      <c r="E13" s="2"/>
      <c r="F13" s="2"/>
      <c r="G13" s="2"/>
    </row>
    <row r="14" spans="1:7">
      <c r="A14" s="2"/>
      <c r="B14" s="2"/>
      <c r="C14" s="2"/>
      <c r="D14" s="2"/>
      <c r="E14" s="2"/>
      <c r="F14" s="2"/>
      <c r="G14" s="2"/>
    </row>
    <row r="15" spans="1:7">
      <c r="A15" s="10" t="s">
        <v>271</v>
      </c>
      <c r="B15" s="3" t="s">
        <v>272</v>
      </c>
      <c r="C15" s="2"/>
      <c r="D15" s="2"/>
      <c r="E15" s="2"/>
      <c r="F15" s="2"/>
      <c r="G15" s="2"/>
    </row>
    <row r="16" spans="1:7">
      <c r="A16" s="2"/>
      <c r="B16" s="2"/>
      <c r="C16" s="2"/>
      <c r="D16" s="2"/>
      <c r="E16" s="2"/>
      <c r="F16" s="2"/>
      <c r="G16" s="2"/>
    </row>
    <row r="17" spans="1:7">
      <c r="A17" s="11">
        <v>1</v>
      </c>
      <c r="B17" s="2" t="s">
        <v>471</v>
      </c>
      <c r="C17" s="2" t="s">
        <v>56</v>
      </c>
      <c r="D17" s="2" t="s">
        <v>57</v>
      </c>
      <c r="E17" s="12">
        <v>34271</v>
      </c>
      <c r="F17" s="14">
        <v>838.41</v>
      </c>
      <c r="G17" s="15">
        <v>7.51E-2</v>
      </c>
    </row>
    <row r="18" spans="1:7">
      <c r="A18" s="11">
        <v>2</v>
      </c>
      <c r="B18" s="2" t="s">
        <v>478</v>
      </c>
      <c r="C18" s="2" t="s">
        <v>60</v>
      </c>
      <c r="D18" s="2" t="s">
        <v>55</v>
      </c>
      <c r="E18" s="12">
        <v>86057</v>
      </c>
      <c r="F18" s="14">
        <v>763.58</v>
      </c>
      <c r="G18" s="15">
        <v>6.8400000000000002E-2</v>
      </c>
    </row>
    <row r="19" spans="1:7">
      <c r="A19" s="11">
        <v>3</v>
      </c>
      <c r="B19" s="2" t="s">
        <v>473</v>
      </c>
      <c r="C19" s="2" t="s">
        <v>54</v>
      </c>
      <c r="D19" s="2" t="s">
        <v>55</v>
      </c>
      <c r="E19" s="12">
        <v>48634</v>
      </c>
      <c r="F19" s="14">
        <v>722.75</v>
      </c>
      <c r="G19" s="15">
        <v>6.4799999999999996E-2</v>
      </c>
    </row>
    <row r="20" spans="1:7">
      <c r="A20" s="11">
        <v>4</v>
      </c>
      <c r="B20" s="2" t="s">
        <v>472</v>
      </c>
      <c r="C20" s="2" t="s">
        <v>64</v>
      </c>
      <c r="D20" s="2" t="s">
        <v>65</v>
      </c>
      <c r="E20" s="12">
        <v>43353</v>
      </c>
      <c r="F20" s="14">
        <v>647.24</v>
      </c>
      <c r="G20" s="15">
        <v>5.8000000000000003E-2</v>
      </c>
    </row>
    <row r="21" spans="1:7">
      <c r="A21" s="11">
        <v>5</v>
      </c>
      <c r="B21" s="2" t="s">
        <v>479</v>
      </c>
      <c r="C21" s="2" t="s">
        <v>73</v>
      </c>
      <c r="D21" s="2" t="s">
        <v>36</v>
      </c>
      <c r="E21" s="12">
        <v>44214</v>
      </c>
      <c r="F21" s="14">
        <v>578.63</v>
      </c>
      <c r="G21" s="15">
        <v>5.1900000000000002E-2</v>
      </c>
    </row>
    <row r="22" spans="1:7">
      <c r="A22" s="11">
        <v>6</v>
      </c>
      <c r="B22" s="2" t="s">
        <v>480</v>
      </c>
      <c r="C22" s="2" t="s">
        <v>81</v>
      </c>
      <c r="D22" s="2" t="s">
        <v>55</v>
      </c>
      <c r="E22" s="12">
        <v>97532</v>
      </c>
      <c r="F22" s="14">
        <v>518.14</v>
      </c>
      <c r="G22" s="15">
        <v>4.6399999999999997E-2</v>
      </c>
    </row>
    <row r="23" spans="1:7">
      <c r="A23" s="11">
        <v>7</v>
      </c>
      <c r="B23" s="2" t="s">
        <v>482</v>
      </c>
      <c r="C23" s="2" t="s">
        <v>48</v>
      </c>
      <c r="D23" s="2" t="s">
        <v>36</v>
      </c>
      <c r="E23" s="12">
        <v>14643</v>
      </c>
      <c r="F23" s="14">
        <v>491.82</v>
      </c>
      <c r="G23" s="15">
        <v>4.41E-2</v>
      </c>
    </row>
    <row r="24" spans="1:7">
      <c r="A24" s="11">
        <v>8</v>
      </c>
      <c r="B24" s="2" t="s">
        <v>481</v>
      </c>
      <c r="C24" s="2" t="s">
        <v>92</v>
      </c>
      <c r="D24" s="2" t="s">
        <v>65</v>
      </c>
      <c r="E24" s="12">
        <v>116986</v>
      </c>
      <c r="F24" s="14">
        <v>483.8</v>
      </c>
      <c r="G24" s="15">
        <v>4.3400000000000001E-2</v>
      </c>
    </row>
    <row r="25" spans="1:7">
      <c r="A25" s="11">
        <v>9</v>
      </c>
      <c r="B25" s="2" t="s">
        <v>483</v>
      </c>
      <c r="C25" s="2" t="s">
        <v>34</v>
      </c>
      <c r="D25" s="2" t="s">
        <v>36</v>
      </c>
      <c r="E25" s="12">
        <v>11248</v>
      </c>
      <c r="F25" s="14">
        <v>459.46</v>
      </c>
      <c r="G25" s="15">
        <v>4.1200000000000001E-2</v>
      </c>
    </row>
    <row r="26" spans="1:7">
      <c r="A26" s="11">
        <v>10</v>
      </c>
      <c r="B26" s="2" t="s">
        <v>499</v>
      </c>
      <c r="C26" s="2" t="s">
        <v>87</v>
      </c>
      <c r="D26" s="2" t="s">
        <v>65</v>
      </c>
      <c r="E26" s="12">
        <v>38002</v>
      </c>
      <c r="F26" s="14">
        <v>408.94</v>
      </c>
      <c r="G26" s="15">
        <v>3.6600000000000001E-2</v>
      </c>
    </row>
    <row r="27" spans="1:7">
      <c r="A27" s="11">
        <v>11</v>
      </c>
      <c r="B27" s="2" t="s">
        <v>59</v>
      </c>
      <c r="C27" s="2" t="s">
        <v>58</v>
      </c>
      <c r="D27" s="2" t="s">
        <v>36</v>
      </c>
      <c r="E27" s="12">
        <v>14311</v>
      </c>
      <c r="F27" s="14">
        <v>406.1</v>
      </c>
      <c r="G27" s="15">
        <v>3.6400000000000002E-2</v>
      </c>
    </row>
    <row r="28" spans="1:7" ht="25.5">
      <c r="A28" s="11">
        <v>12</v>
      </c>
      <c r="B28" s="2" t="s">
        <v>32</v>
      </c>
      <c r="C28" s="2" t="s">
        <v>31</v>
      </c>
      <c r="D28" s="2" t="s">
        <v>33</v>
      </c>
      <c r="E28" s="12">
        <v>16958</v>
      </c>
      <c r="F28" s="14">
        <v>389.98</v>
      </c>
      <c r="G28" s="15">
        <v>3.49E-2</v>
      </c>
    </row>
    <row r="29" spans="1:7">
      <c r="A29" s="11">
        <v>13</v>
      </c>
      <c r="B29" s="2" t="s">
        <v>76</v>
      </c>
      <c r="C29" s="2" t="s">
        <v>75</v>
      </c>
      <c r="D29" s="2" t="s">
        <v>77</v>
      </c>
      <c r="E29" s="12">
        <v>218527</v>
      </c>
      <c r="F29" s="14">
        <v>358.38</v>
      </c>
      <c r="G29" s="15">
        <v>3.2099999999999997E-2</v>
      </c>
    </row>
    <row r="30" spans="1:7">
      <c r="A30" s="11">
        <v>14</v>
      </c>
      <c r="B30" s="2" t="s">
        <v>84</v>
      </c>
      <c r="C30" s="2" t="s">
        <v>83</v>
      </c>
      <c r="D30" s="2" t="s">
        <v>57</v>
      </c>
      <c r="E30" s="12">
        <v>25790</v>
      </c>
      <c r="F30" s="14">
        <v>349.36</v>
      </c>
      <c r="G30" s="15">
        <v>3.1300000000000001E-2</v>
      </c>
    </row>
    <row r="31" spans="1:7" ht="25.5">
      <c r="A31" s="11">
        <v>15</v>
      </c>
      <c r="B31" s="2" t="s">
        <v>46</v>
      </c>
      <c r="C31" s="2" t="s">
        <v>45</v>
      </c>
      <c r="D31" s="2" t="s">
        <v>47</v>
      </c>
      <c r="E31" s="12">
        <v>32130</v>
      </c>
      <c r="F31" s="14">
        <v>333.65</v>
      </c>
      <c r="G31" s="15">
        <v>2.9899999999999999E-2</v>
      </c>
    </row>
    <row r="32" spans="1:7">
      <c r="A32" s="11">
        <v>16</v>
      </c>
      <c r="B32" s="2" t="s">
        <v>40</v>
      </c>
      <c r="C32" s="2" t="s">
        <v>39</v>
      </c>
      <c r="D32" s="2" t="s">
        <v>41</v>
      </c>
      <c r="E32" s="12">
        <v>42835</v>
      </c>
      <c r="F32" s="14">
        <v>311.24</v>
      </c>
      <c r="G32" s="15">
        <v>2.7900000000000001E-2</v>
      </c>
    </row>
    <row r="33" spans="1:7">
      <c r="A33" s="11">
        <v>17</v>
      </c>
      <c r="B33" s="2" t="s">
        <v>70</v>
      </c>
      <c r="C33" s="2" t="s">
        <v>69</v>
      </c>
      <c r="D33" s="2" t="s">
        <v>57</v>
      </c>
      <c r="E33" s="12">
        <v>75847</v>
      </c>
      <c r="F33" s="14">
        <v>310.37</v>
      </c>
      <c r="G33" s="15">
        <v>2.7799999999999998E-2</v>
      </c>
    </row>
    <row r="34" spans="1:7">
      <c r="A34" s="11">
        <v>18</v>
      </c>
      <c r="B34" s="2" t="s">
        <v>90</v>
      </c>
      <c r="C34" s="2" t="s">
        <v>89</v>
      </c>
      <c r="D34" s="2" t="s">
        <v>91</v>
      </c>
      <c r="E34" s="12">
        <v>275120</v>
      </c>
      <c r="F34" s="14">
        <v>297.95</v>
      </c>
      <c r="G34" s="15">
        <v>2.6700000000000002E-2</v>
      </c>
    </row>
    <row r="35" spans="1:7">
      <c r="A35" s="11">
        <v>19</v>
      </c>
      <c r="B35" s="2" t="s">
        <v>86</v>
      </c>
      <c r="C35" s="2" t="s">
        <v>85</v>
      </c>
      <c r="D35" s="2" t="s">
        <v>65</v>
      </c>
      <c r="E35" s="12">
        <v>8478</v>
      </c>
      <c r="F35" s="14">
        <v>272.24</v>
      </c>
      <c r="G35" s="15">
        <v>2.4400000000000002E-2</v>
      </c>
    </row>
    <row r="36" spans="1:7">
      <c r="A36" s="11">
        <v>20</v>
      </c>
      <c r="B36" s="2" t="s">
        <v>67</v>
      </c>
      <c r="C36" s="2" t="s">
        <v>66</v>
      </c>
      <c r="D36" s="2" t="s">
        <v>68</v>
      </c>
      <c r="E36" s="12">
        <v>21318</v>
      </c>
      <c r="F36" s="14">
        <v>254.24</v>
      </c>
      <c r="G36" s="15">
        <v>2.2800000000000001E-2</v>
      </c>
    </row>
    <row r="37" spans="1:7">
      <c r="A37" s="11">
        <v>21</v>
      </c>
      <c r="B37" s="2" t="s">
        <v>63</v>
      </c>
      <c r="C37" s="2" t="s">
        <v>62</v>
      </c>
      <c r="D37" s="2" t="s">
        <v>55</v>
      </c>
      <c r="E37" s="12">
        <v>19603</v>
      </c>
      <c r="F37" s="14">
        <v>217.09</v>
      </c>
      <c r="G37" s="15">
        <v>1.95E-2</v>
      </c>
    </row>
    <row r="38" spans="1:7" ht="25.5">
      <c r="A38" s="11">
        <v>22</v>
      </c>
      <c r="B38" s="2" t="s">
        <v>72</v>
      </c>
      <c r="C38" s="2" t="s">
        <v>71</v>
      </c>
      <c r="D38" s="2" t="s">
        <v>47</v>
      </c>
      <c r="E38" s="12">
        <v>31790</v>
      </c>
      <c r="F38" s="14">
        <v>212.71</v>
      </c>
      <c r="G38" s="15">
        <v>1.9099999999999999E-2</v>
      </c>
    </row>
    <row r="39" spans="1:7">
      <c r="A39" s="11">
        <v>23</v>
      </c>
      <c r="B39" s="2" t="s">
        <v>50</v>
      </c>
      <c r="C39" s="2" t="s">
        <v>49</v>
      </c>
      <c r="D39" s="2" t="s">
        <v>51</v>
      </c>
      <c r="E39" s="12">
        <v>151565</v>
      </c>
      <c r="F39" s="14">
        <v>206.28</v>
      </c>
      <c r="G39" s="15">
        <v>1.8499999999999999E-2</v>
      </c>
    </row>
    <row r="40" spans="1:7">
      <c r="A40" s="11">
        <v>24</v>
      </c>
      <c r="B40" s="2" t="s">
        <v>79</v>
      </c>
      <c r="C40" s="2" t="s">
        <v>78</v>
      </c>
      <c r="D40" s="2" t="s">
        <v>80</v>
      </c>
      <c r="E40" s="12">
        <v>148103</v>
      </c>
      <c r="F40" s="14">
        <v>205.27</v>
      </c>
      <c r="G40" s="15">
        <v>1.84E-2</v>
      </c>
    </row>
    <row r="41" spans="1:7">
      <c r="A41" s="11">
        <v>25</v>
      </c>
      <c r="B41" s="2" t="s">
        <v>53</v>
      </c>
      <c r="C41" s="2" t="s">
        <v>52</v>
      </c>
      <c r="D41" s="2" t="s">
        <v>51</v>
      </c>
      <c r="E41" s="12">
        <v>83492</v>
      </c>
      <c r="F41" s="14">
        <v>202.3</v>
      </c>
      <c r="G41" s="15">
        <v>1.8100000000000002E-2</v>
      </c>
    </row>
    <row r="42" spans="1:7">
      <c r="A42" s="11">
        <v>26</v>
      </c>
      <c r="B42" s="2" t="s">
        <v>431</v>
      </c>
      <c r="C42" s="2" t="s">
        <v>37</v>
      </c>
      <c r="D42" s="2" t="s">
        <v>38</v>
      </c>
      <c r="E42" s="12">
        <v>30257</v>
      </c>
      <c r="F42" s="14">
        <v>139.18</v>
      </c>
      <c r="G42" s="15">
        <v>1.2500000000000001E-2</v>
      </c>
    </row>
    <row r="43" spans="1:7">
      <c r="A43" s="11">
        <v>27</v>
      </c>
      <c r="B43" s="2" t="s">
        <v>43</v>
      </c>
      <c r="C43" s="2" t="s">
        <v>42</v>
      </c>
      <c r="D43" s="2" t="s">
        <v>44</v>
      </c>
      <c r="E43" s="12">
        <v>85824</v>
      </c>
      <c r="F43" s="14">
        <v>137.79</v>
      </c>
      <c r="G43" s="15">
        <v>1.23E-2</v>
      </c>
    </row>
    <row r="44" spans="1:7">
      <c r="A44" s="11">
        <v>28</v>
      </c>
      <c r="B44" s="2" t="s">
        <v>433</v>
      </c>
      <c r="C44" s="2" t="s">
        <v>61</v>
      </c>
      <c r="D44" s="2" t="s">
        <v>38</v>
      </c>
      <c r="E44" s="12">
        <v>1956</v>
      </c>
      <c r="F44" s="14">
        <v>9.81</v>
      </c>
      <c r="G44" s="15">
        <v>8.9999999999999998E-4</v>
      </c>
    </row>
    <row r="45" spans="1:7">
      <c r="A45" s="2"/>
      <c r="B45" s="2"/>
      <c r="C45" s="2"/>
      <c r="D45" s="2"/>
      <c r="E45" s="2"/>
      <c r="F45" s="2"/>
      <c r="G45" s="2"/>
    </row>
    <row r="46" spans="1:7">
      <c r="A46" s="10" t="s">
        <v>273</v>
      </c>
      <c r="B46" s="3" t="s">
        <v>274</v>
      </c>
      <c r="C46" s="2"/>
      <c r="D46" s="2"/>
      <c r="E46" s="2"/>
      <c r="F46" s="13">
        <v>0</v>
      </c>
      <c r="G46" s="16">
        <v>0</v>
      </c>
    </row>
    <row r="47" spans="1:7">
      <c r="A47" s="2"/>
      <c r="B47" s="2"/>
      <c r="C47" s="2"/>
      <c r="D47" s="2"/>
      <c r="E47" s="2"/>
      <c r="F47" s="2"/>
      <c r="G47" s="2"/>
    </row>
    <row r="48" spans="1:7">
      <c r="A48" s="2"/>
      <c r="B48" s="3" t="s">
        <v>275</v>
      </c>
      <c r="C48" s="2"/>
      <c r="D48" s="2"/>
      <c r="E48" s="2"/>
      <c r="F48" s="13">
        <v>10526.710000000001</v>
      </c>
      <c r="G48" s="16">
        <v>0.94340000000000002</v>
      </c>
    </row>
    <row r="49" spans="1:7">
      <c r="A49" s="2"/>
      <c r="B49" s="2"/>
      <c r="C49" s="2"/>
      <c r="D49" s="2"/>
      <c r="E49" s="2"/>
      <c r="F49" s="2"/>
      <c r="G49" s="2"/>
    </row>
    <row r="50" spans="1:7">
      <c r="A50" s="2"/>
      <c r="B50" s="3" t="s">
        <v>276</v>
      </c>
      <c r="C50" s="2"/>
      <c r="D50" s="2"/>
      <c r="E50" s="2"/>
      <c r="F50" s="2"/>
      <c r="G50" s="2"/>
    </row>
    <row r="51" spans="1:7">
      <c r="A51" s="2"/>
      <c r="B51" s="2"/>
      <c r="C51" s="2"/>
      <c r="D51" s="2"/>
      <c r="E51" s="2"/>
      <c r="F51" s="2"/>
      <c r="G51" s="2"/>
    </row>
    <row r="52" spans="1:7">
      <c r="A52" s="10" t="s">
        <v>271</v>
      </c>
      <c r="B52" s="3" t="s">
        <v>272</v>
      </c>
      <c r="C52" s="2"/>
      <c r="D52" s="2"/>
      <c r="E52" s="2"/>
      <c r="F52" s="13">
        <v>0</v>
      </c>
      <c r="G52" s="16">
        <v>0</v>
      </c>
    </row>
    <row r="53" spans="1:7">
      <c r="A53" s="10" t="s">
        <v>273</v>
      </c>
      <c r="B53" s="3" t="s">
        <v>277</v>
      </c>
      <c r="C53" s="2"/>
      <c r="D53" s="2"/>
      <c r="E53" s="2"/>
      <c r="F53" s="13">
        <v>0</v>
      </c>
      <c r="G53" s="16">
        <v>0</v>
      </c>
    </row>
    <row r="54" spans="1:7">
      <c r="A54" s="10" t="s">
        <v>278</v>
      </c>
      <c r="B54" s="3" t="s">
        <v>279</v>
      </c>
      <c r="C54" s="2"/>
      <c r="D54" s="2"/>
      <c r="E54" s="2"/>
      <c r="F54" s="13">
        <v>0</v>
      </c>
      <c r="G54" s="16">
        <v>0</v>
      </c>
    </row>
    <row r="55" spans="1:7">
      <c r="A55" s="2"/>
      <c r="B55" s="2"/>
      <c r="C55" s="2"/>
      <c r="D55" s="2"/>
      <c r="E55" s="2"/>
      <c r="F55" s="2"/>
      <c r="G55" s="2"/>
    </row>
    <row r="56" spans="1:7">
      <c r="A56" s="2"/>
      <c r="B56" s="3" t="s">
        <v>280</v>
      </c>
      <c r="C56" s="2"/>
      <c r="D56" s="2"/>
      <c r="E56" s="2"/>
      <c r="F56" s="13">
        <v>0</v>
      </c>
      <c r="G56" s="16">
        <v>0</v>
      </c>
    </row>
    <row r="57" spans="1:7">
      <c r="A57" s="2"/>
      <c r="B57" s="2"/>
      <c r="C57" s="2"/>
      <c r="D57" s="2"/>
      <c r="E57" s="2"/>
      <c r="F57" s="2"/>
      <c r="G57" s="2"/>
    </row>
    <row r="58" spans="1:7">
      <c r="A58" s="2"/>
      <c r="B58" s="3" t="s">
        <v>281</v>
      </c>
      <c r="C58" s="2"/>
      <c r="D58" s="2"/>
      <c r="E58" s="2"/>
      <c r="F58" s="2"/>
      <c r="G58" s="2"/>
    </row>
    <row r="59" spans="1:7">
      <c r="A59" s="2"/>
      <c r="B59" s="2"/>
      <c r="C59" s="2"/>
      <c r="D59" s="2"/>
      <c r="E59" s="2"/>
      <c r="F59" s="2"/>
      <c r="G59" s="2"/>
    </row>
    <row r="60" spans="1:7">
      <c r="A60" s="10" t="s">
        <v>271</v>
      </c>
      <c r="B60" s="3" t="s">
        <v>285</v>
      </c>
      <c r="C60" s="2"/>
      <c r="D60" s="2"/>
      <c r="E60" s="2"/>
      <c r="F60" s="14">
        <v>632.37</v>
      </c>
      <c r="G60" s="15">
        <v>5.67E-2</v>
      </c>
    </row>
    <row r="61" spans="1:7">
      <c r="A61" s="2"/>
      <c r="B61" s="2"/>
      <c r="C61" s="2"/>
      <c r="D61" s="2"/>
      <c r="E61" s="2"/>
      <c r="F61" s="2"/>
      <c r="G61" s="2"/>
    </row>
    <row r="62" spans="1:7">
      <c r="A62" s="2"/>
      <c r="B62" s="3" t="s">
        <v>286</v>
      </c>
      <c r="C62" s="2"/>
      <c r="D62" s="2"/>
      <c r="E62" s="2"/>
      <c r="F62" s="13">
        <v>632.37</v>
      </c>
      <c r="G62" s="16">
        <v>5.67E-2</v>
      </c>
    </row>
    <row r="63" spans="1:7">
      <c r="A63" s="2"/>
      <c r="B63" s="2"/>
      <c r="C63" s="2"/>
      <c r="D63" s="2"/>
      <c r="E63" s="2"/>
      <c r="F63" s="2"/>
      <c r="G63" s="2"/>
    </row>
    <row r="64" spans="1:7">
      <c r="A64" s="10"/>
      <c r="B64" s="3" t="s">
        <v>287</v>
      </c>
      <c r="C64" s="2"/>
      <c r="D64" s="2"/>
      <c r="E64" s="2"/>
      <c r="F64" s="2"/>
      <c r="G64" s="2"/>
    </row>
    <row r="65" spans="1:7">
      <c r="A65" s="10"/>
      <c r="B65" s="2" t="s">
        <v>288</v>
      </c>
      <c r="C65" s="2"/>
      <c r="D65" s="2"/>
      <c r="E65" s="2"/>
      <c r="F65" s="14">
        <v>-0.15000000000065938</v>
      </c>
      <c r="G65" s="15">
        <v>-1.0000000000001674E-4</v>
      </c>
    </row>
    <row r="66" spans="1:7">
      <c r="A66" s="2"/>
      <c r="B66" s="2"/>
      <c r="C66" s="2"/>
      <c r="D66" s="2"/>
      <c r="E66" s="2"/>
      <c r="F66" s="2"/>
      <c r="G66" s="2"/>
    </row>
    <row r="67" spans="1:7">
      <c r="A67" s="10"/>
      <c r="B67" s="3" t="s">
        <v>261</v>
      </c>
      <c r="C67" s="2"/>
      <c r="D67" s="2"/>
      <c r="E67" s="2"/>
      <c r="F67" s="13">
        <v>11158.93</v>
      </c>
      <c r="G67" s="16">
        <v>1</v>
      </c>
    </row>
    <row r="68" spans="1:7">
      <c r="A68" s="2"/>
      <c r="B68" s="2"/>
      <c r="C68" s="2"/>
      <c r="D68" s="2"/>
      <c r="E68" s="2"/>
      <c r="F68" s="2"/>
      <c r="G68" s="2"/>
    </row>
    <row r="69" spans="1:7">
      <c r="A69" s="40"/>
      <c r="B69" s="40"/>
      <c r="C69" s="40"/>
      <c r="D69" s="40"/>
      <c r="E69" s="40"/>
      <c r="F69" s="40"/>
      <c r="G69" s="40"/>
    </row>
    <row r="70" spans="1:7">
      <c r="A70" s="47" t="s">
        <v>289</v>
      </c>
      <c r="B70" s="47"/>
      <c r="C70" s="47"/>
      <c r="D70" s="47"/>
      <c r="E70" s="47"/>
      <c r="F70" s="47"/>
      <c r="G70" s="47"/>
    </row>
    <row r="71" spans="1:7">
      <c r="A71" s="7" t="s">
        <v>290</v>
      </c>
      <c r="B71" s="43" t="s">
        <v>291</v>
      </c>
      <c r="C71" s="43"/>
      <c r="D71" s="43"/>
      <c r="E71" s="43"/>
      <c r="F71" s="43"/>
      <c r="G71" s="43"/>
    </row>
    <row r="72" spans="1:7">
      <c r="A72" s="7" t="s">
        <v>292</v>
      </c>
      <c r="B72" s="43" t="s">
        <v>293</v>
      </c>
      <c r="C72" s="43"/>
      <c r="D72" s="43"/>
      <c r="E72" s="43"/>
      <c r="F72" s="43"/>
      <c r="G72" s="43"/>
    </row>
    <row r="73" spans="1:7">
      <c r="A73" s="7" t="s">
        <v>294</v>
      </c>
      <c r="B73" s="43" t="s">
        <v>295</v>
      </c>
      <c r="C73" s="43"/>
      <c r="D73" s="43"/>
      <c r="E73" s="43"/>
      <c r="F73" s="43"/>
      <c r="G73" s="43"/>
    </row>
    <row r="74" spans="1:7" ht="25.5">
      <c r="A74" s="7"/>
      <c r="B74" s="3" t="s">
        <v>296</v>
      </c>
      <c r="C74" s="9" t="s">
        <v>297</v>
      </c>
      <c r="D74" s="40"/>
      <c r="E74" s="40"/>
      <c r="F74" s="40"/>
      <c r="G74" s="40"/>
    </row>
    <row r="75" spans="1:7">
      <c r="A75" s="7"/>
      <c r="B75" s="2" t="s">
        <v>298</v>
      </c>
      <c r="C75" s="28">
        <v>79.44</v>
      </c>
      <c r="D75" s="40"/>
      <c r="E75" s="40"/>
      <c r="F75" s="40"/>
      <c r="G75" s="40"/>
    </row>
    <row r="76" spans="1:7">
      <c r="A76" s="7"/>
      <c r="B76" s="2" t="s">
        <v>299</v>
      </c>
      <c r="C76" s="28">
        <v>79.44</v>
      </c>
      <c r="D76" s="40"/>
      <c r="E76" s="40"/>
      <c r="F76" s="40"/>
      <c r="G76" s="40"/>
    </row>
    <row r="77" spans="1:7">
      <c r="A77" s="7"/>
      <c r="B77" s="2" t="s">
        <v>300</v>
      </c>
      <c r="C77" s="28">
        <v>77.81</v>
      </c>
      <c r="D77" s="40"/>
      <c r="E77" s="40"/>
      <c r="F77" s="40"/>
      <c r="G77" s="40"/>
    </row>
    <row r="78" spans="1:7">
      <c r="A78" s="7"/>
      <c r="B78" s="2" t="s">
        <v>301</v>
      </c>
      <c r="C78" s="28">
        <v>77.81</v>
      </c>
      <c r="D78" s="40"/>
      <c r="E78" s="40"/>
      <c r="F78" s="40"/>
      <c r="G78" s="40"/>
    </row>
    <row r="79" spans="1:7">
      <c r="A79" s="7" t="s">
        <v>302</v>
      </c>
      <c r="B79" s="43" t="s">
        <v>303</v>
      </c>
      <c r="C79" s="43"/>
      <c r="D79" s="43"/>
      <c r="E79" s="43"/>
      <c r="F79" s="43"/>
      <c r="G79" s="43"/>
    </row>
    <row r="80" spans="1:7">
      <c r="A80" s="7" t="s">
        <v>304</v>
      </c>
      <c r="B80" s="43" t="s">
        <v>305</v>
      </c>
      <c r="C80" s="43"/>
      <c r="D80" s="43"/>
      <c r="E80" s="43"/>
      <c r="F80" s="43"/>
      <c r="G80" s="43"/>
    </row>
    <row r="81" spans="1:7">
      <c r="A81" s="7" t="s">
        <v>306</v>
      </c>
      <c r="B81" s="43" t="s">
        <v>307</v>
      </c>
      <c r="C81" s="43"/>
      <c r="D81" s="43"/>
      <c r="E81" s="43"/>
      <c r="F81" s="43"/>
      <c r="G81" s="43"/>
    </row>
    <row r="82" spans="1:7">
      <c r="A82" s="7" t="s">
        <v>308</v>
      </c>
      <c r="B82" s="43" t="s">
        <v>309</v>
      </c>
      <c r="C82" s="43"/>
      <c r="D82" s="43"/>
      <c r="E82" s="43"/>
      <c r="F82" s="43"/>
      <c r="G82" s="43"/>
    </row>
    <row r="83" spans="1:7">
      <c r="A83" s="7" t="s">
        <v>310</v>
      </c>
      <c r="B83" s="43" t="s">
        <v>311</v>
      </c>
      <c r="C83" s="43"/>
      <c r="D83" s="43"/>
      <c r="E83" s="43"/>
      <c r="F83" s="43"/>
      <c r="G83" s="43"/>
    </row>
    <row r="84" spans="1:7">
      <c r="A84" s="7" t="s">
        <v>312</v>
      </c>
      <c r="B84" s="43" t="s">
        <v>390</v>
      </c>
      <c r="C84" s="43"/>
      <c r="D84" s="43"/>
      <c r="E84" s="43"/>
      <c r="F84" s="43"/>
      <c r="G84" s="43"/>
    </row>
    <row r="85" spans="1:7">
      <c r="A85" s="7" t="s">
        <v>314</v>
      </c>
      <c r="B85" s="43" t="s">
        <v>315</v>
      </c>
      <c r="C85" s="43"/>
      <c r="D85" s="43"/>
      <c r="E85" s="43"/>
      <c r="F85" s="43"/>
      <c r="G85" s="43"/>
    </row>
    <row r="86" spans="1:7">
      <c r="A86" s="7" t="s">
        <v>316</v>
      </c>
      <c r="B86" s="43" t="s">
        <v>391</v>
      </c>
      <c r="C86" s="43"/>
      <c r="D86" s="43"/>
      <c r="E86" s="43"/>
      <c r="F86" s="43"/>
      <c r="G86" s="43"/>
    </row>
    <row r="87" spans="1:7">
      <c r="A87" s="7" t="s">
        <v>318</v>
      </c>
      <c r="B87" s="43" t="s">
        <v>392</v>
      </c>
      <c r="C87" s="43"/>
      <c r="D87" s="43"/>
      <c r="E87" s="43"/>
      <c r="F87" s="43"/>
      <c r="G87" s="43"/>
    </row>
    <row r="88" spans="1:7">
      <c r="A88" s="7" t="s">
        <v>320</v>
      </c>
      <c r="B88" s="43" t="s">
        <v>321</v>
      </c>
      <c r="C88" s="43"/>
      <c r="D88" s="43"/>
      <c r="E88" s="43"/>
      <c r="F88" s="43"/>
      <c r="G88" s="43"/>
    </row>
    <row r="89" spans="1:7">
      <c r="A89" s="8" t="s">
        <v>322</v>
      </c>
      <c r="B89" s="43" t="s">
        <v>323</v>
      </c>
      <c r="C89" s="43"/>
      <c r="D89" s="43"/>
      <c r="E89" s="43"/>
      <c r="F89" s="43"/>
      <c r="G89" s="43"/>
    </row>
    <row r="90" spans="1:7">
      <c r="A90" s="8" t="s">
        <v>326</v>
      </c>
      <c r="B90" s="43" t="s">
        <v>327</v>
      </c>
      <c r="C90" s="43"/>
      <c r="D90" s="43"/>
      <c r="E90" s="43"/>
      <c r="F90" s="43"/>
      <c r="G90" s="43"/>
    </row>
    <row r="91" spans="1:7">
      <c r="A91" s="8" t="s">
        <v>328</v>
      </c>
      <c r="B91" s="43" t="s">
        <v>329</v>
      </c>
      <c r="C91" s="43"/>
      <c r="D91" s="43"/>
      <c r="E91" s="43"/>
      <c r="F91" s="43"/>
      <c r="G91" s="43"/>
    </row>
    <row r="92" spans="1:7">
      <c r="A92" s="40"/>
      <c r="B92" s="40"/>
      <c r="C92" s="40"/>
      <c r="D92" s="40"/>
      <c r="E92" s="40"/>
      <c r="F92" s="40"/>
      <c r="G92" s="40"/>
    </row>
    <row r="93" spans="1:7">
      <c r="A93" s="8"/>
      <c r="B93" s="19" t="s">
        <v>330</v>
      </c>
      <c r="C93" s="5"/>
      <c r="D93" s="46" t="s">
        <v>445</v>
      </c>
      <c r="E93" s="46"/>
      <c r="F93" s="46"/>
      <c r="G93" s="6"/>
    </row>
    <row r="94" spans="1:7">
      <c r="A94" s="8"/>
      <c r="B94" s="20" t="s">
        <v>331</v>
      </c>
      <c r="C94" s="5"/>
      <c r="D94" s="45" t="s">
        <v>331</v>
      </c>
      <c r="E94" s="45"/>
      <c r="F94" s="45"/>
      <c r="G94" s="6"/>
    </row>
    <row r="95" spans="1:7">
      <c r="A95" s="8"/>
      <c r="B95" s="43"/>
      <c r="C95" s="43"/>
      <c r="D95" s="43"/>
      <c r="E95" s="43"/>
      <c r="F95" s="43"/>
      <c r="G95" s="43"/>
    </row>
    <row r="96" spans="1:7">
      <c r="A96" s="40"/>
      <c r="B96" s="40"/>
      <c r="C96" s="40"/>
      <c r="D96" s="40"/>
      <c r="E96" s="40"/>
      <c r="F96" s="40"/>
      <c r="G96" s="40"/>
    </row>
    <row r="97" spans="1:7">
      <c r="A97" s="40"/>
      <c r="B97" s="40"/>
      <c r="C97" s="40"/>
      <c r="D97" s="40"/>
      <c r="E97" s="40"/>
      <c r="F97" s="40"/>
      <c r="G97" s="40"/>
    </row>
    <row r="98" spans="1:7">
      <c r="A98" s="40"/>
      <c r="B98" s="40"/>
      <c r="C98" s="40"/>
      <c r="D98" s="40"/>
      <c r="E98" s="40"/>
      <c r="F98" s="40"/>
      <c r="G98" s="40"/>
    </row>
    <row r="99" spans="1:7">
      <c r="A99" s="40"/>
      <c r="B99" s="40"/>
      <c r="C99" s="40"/>
      <c r="D99" s="40"/>
      <c r="E99" s="40"/>
      <c r="F99" s="40"/>
      <c r="G99" s="40"/>
    </row>
    <row r="100" spans="1:7">
      <c r="A100" s="40"/>
      <c r="B100" s="40"/>
      <c r="C100" s="40"/>
      <c r="D100" s="40"/>
      <c r="E100" s="40"/>
      <c r="F100" s="40"/>
      <c r="G100" s="40"/>
    </row>
    <row r="101" spans="1:7">
      <c r="A101" s="40"/>
      <c r="B101" s="40"/>
      <c r="C101" s="40"/>
      <c r="D101" s="40"/>
      <c r="E101" s="40"/>
      <c r="F101" s="40"/>
      <c r="G101" s="40"/>
    </row>
    <row r="102" spans="1:7">
      <c r="A102" s="40"/>
      <c r="B102" s="40"/>
      <c r="C102" s="40"/>
      <c r="D102" s="40"/>
      <c r="E102" s="40"/>
      <c r="F102" s="40"/>
      <c r="G102" s="40"/>
    </row>
    <row r="103" spans="1:7">
      <c r="A103" s="40"/>
      <c r="B103" s="40"/>
      <c r="C103" s="40"/>
      <c r="D103" s="40"/>
      <c r="E103" s="40"/>
      <c r="F103" s="40"/>
      <c r="G103" s="40"/>
    </row>
    <row r="104" spans="1:7">
      <c r="A104" s="40"/>
      <c r="B104" s="40"/>
      <c r="C104" s="40"/>
      <c r="D104" s="40"/>
      <c r="E104" s="40"/>
      <c r="F104" s="40"/>
      <c r="G104" s="40"/>
    </row>
    <row r="105" spans="1:7">
      <c r="A105" s="40"/>
      <c r="B105" s="40"/>
      <c r="C105" s="40"/>
      <c r="D105" s="40"/>
      <c r="E105" s="40"/>
      <c r="F105" s="40"/>
      <c r="G105" s="40"/>
    </row>
    <row r="106" spans="1:7">
      <c r="A106" s="40"/>
      <c r="B106" s="40"/>
      <c r="C106" s="40"/>
      <c r="D106" s="40"/>
      <c r="E106" s="40"/>
      <c r="F106" s="40"/>
      <c r="G106" s="40"/>
    </row>
    <row r="107" spans="1:7">
      <c r="A107" s="40"/>
      <c r="B107" s="40"/>
      <c r="C107" s="40"/>
      <c r="D107" s="40"/>
      <c r="E107" s="40"/>
      <c r="F107" s="40"/>
      <c r="G107" s="40"/>
    </row>
    <row r="108" spans="1:7">
      <c r="A108" s="40"/>
      <c r="B108" s="40"/>
      <c r="C108" s="40"/>
      <c r="D108" s="40"/>
      <c r="E108" s="40"/>
      <c r="F108" s="40"/>
      <c r="G108" s="40"/>
    </row>
    <row r="109" spans="1:7">
      <c r="A109" s="40"/>
      <c r="B109" s="40"/>
      <c r="C109" s="40"/>
      <c r="D109" s="40"/>
      <c r="E109" s="40"/>
      <c r="F109" s="40"/>
      <c r="G109" s="40"/>
    </row>
    <row r="110" spans="1:7">
      <c r="A110" s="40"/>
      <c r="B110" s="40"/>
      <c r="C110" s="40"/>
      <c r="D110" s="40"/>
      <c r="E110" s="40"/>
      <c r="F110" s="40"/>
      <c r="G110" s="40"/>
    </row>
    <row r="111" spans="1:7" ht="25.5">
      <c r="A111" s="8"/>
      <c r="B111" s="29" t="s">
        <v>332</v>
      </c>
      <c r="C111" s="5"/>
      <c r="D111" s="44" t="s">
        <v>333</v>
      </c>
      <c r="E111" s="44"/>
      <c r="F111" s="44"/>
      <c r="G111" s="6"/>
    </row>
    <row r="112" spans="1:7">
      <c r="A112" s="40"/>
      <c r="B112" s="40"/>
      <c r="C112" s="40"/>
      <c r="D112" s="40"/>
      <c r="E112" s="40"/>
      <c r="F112" s="40"/>
      <c r="G112" s="40"/>
    </row>
    <row r="113" spans="1:7">
      <c r="A113" s="40"/>
      <c r="B113" s="40"/>
      <c r="C113" s="40"/>
      <c r="D113" s="40"/>
      <c r="E113" s="40"/>
      <c r="F113" s="40"/>
      <c r="G113" s="40"/>
    </row>
    <row r="114" spans="1:7">
      <c r="A114" s="8"/>
      <c r="B114" s="19" t="s">
        <v>446</v>
      </c>
      <c r="C114" s="43"/>
      <c r="D114" s="43"/>
      <c r="E114" s="43"/>
      <c r="F114" s="43"/>
      <c r="G114" s="43"/>
    </row>
    <row r="115" spans="1:7">
      <c r="A115" s="8"/>
      <c r="B115" s="20" t="s">
        <v>331</v>
      </c>
      <c r="C115" s="43"/>
      <c r="D115" s="43"/>
      <c r="E115" s="43"/>
      <c r="F115" s="43"/>
      <c r="G115" s="43"/>
    </row>
    <row r="116" spans="1:7">
      <c r="A116" s="8"/>
      <c r="B116" s="43"/>
      <c r="C116" s="43"/>
      <c r="D116" s="43"/>
      <c r="E116" s="43"/>
      <c r="F116" s="43"/>
      <c r="G116" s="43"/>
    </row>
    <row r="117" spans="1:7">
      <c r="A117" s="40"/>
      <c r="B117" s="40"/>
      <c r="C117" s="40"/>
      <c r="D117" s="40"/>
      <c r="E117" s="40"/>
      <c r="F117" s="40"/>
      <c r="G117" s="40"/>
    </row>
    <row r="118" spans="1:7">
      <c r="A118" s="40"/>
      <c r="B118" s="40"/>
      <c r="C118" s="40"/>
      <c r="D118" s="40"/>
      <c r="E118" s="40"/>
      <c r="F118" s="40"/>
      <c r="G118" s="40"/>
    </row>
    <row r="119" spans="1:7">
      <c r="A119" s="40"/>
      <c r="B119" s="40"/>
      <c r="C119" s="40"/>
      <c r="D119" s="40"/>
      <c r="E119" s="40"/>
      <c r="F119" s="40"/>
      <c r="G119" s="40"/>
    </row>
    <row r="120" spans="1:7">
      <c r="A120" s="40"/>
      <c r="B120" s="40"/>
      <c r="C120" s="40"/>
      <c r="D120" s="40"/>
      <c r="E120" s="40"/>
      <c r="F120" s="40"/>
      <c r="G120" s="40"/>
    </row>
    <row r="121" spans="1:7">
      <c r="A121" s="40"/>
      <c r="B121" s="40"/>
      <c r="C121" s="40"/>
      <c r="D121" s="40"/>
      <c r="E121" s="40"/>
      <c r="F121" s="40"/>
      <c r="G121" s="40"/>
    </row>
    <row r="122" spans="1:7">
      <c r="A122" s="40"/>
      <c r="B122" s="40"/>
      <c r="C122" s="40"/>
      <c r="D122" s="40"/>
      <c r="E122" s="40"/>
      <c r="F122" s="40"/>
      <c r="G122" s="40"/>
    </row>
    <row r="123" spans="1:7">
      <c r="A123" s="40"/>
      <c r="B123" s="40"/>
      <c r="C123" s="40"/>
      <c r="D123" s="40"/>
      <c r="E123" s="40"/>
      <c r="F123" s="40"/>
      <c r="G123" s="40"/>
    </row>
    <row r="124" spans="1:7">
      <c r="A124" s="40"/>
      <c r="B124" s="40"/>
      <c r="C124" s="40"/>
      <c r="D124" s="40"/>
      <c r="E124" s="40"/>
      <c r="F124" s="40"/>
      <c r="G124" s="40"/>
    </row>
    <row r="125" spans="1:7">
      <c r="A125" s="40"/>
      <c r="B125" s="40"/>
      <c r="C125" s="40"/>
      <c r="D125" s="40"/>
      <c r="E125" s="40"/>
      <c r="F125" s="40"/>
      <c r="G125" s="40"/>
    </row>
    <row r="126" spans="1:7">
      <c r="A126" s="40"/>
      <c r="B126" s="40"/>
      <c r="C126" s="40"/>
      <c r="D126" s="40"/>
      <c r="E126" s="40"/>
      <c r="F126" s="40"/>
      <c r="G126" s="40"/>
    </row>
    <row r="127" spans="1:7">
      <c r="A127" s="40"/>
      <c r="B127" s="40"/>
      <c r="C127" s="40"/>
      <c r="D127" s="40"/>
      <c r="E127" s="40"/>
      <c r="F127" s="40"/>
      <c r="G127" s="40"/>
    </row>
    <row r="128" spans="1:7">
      <c r="A128" s="40"/>
      <c r="B128" s="40"/>
      <c r="C128" s="40"/>
      <c r="D128" s="40"/>
      <c r="E128" s="40"/>
      <c r="F128" s="40"/>
      <c r="G128" s="40"/>
    </row>
    <row r="129" spans="1:7" ht="38.25">
      <c r="A129" s="8"/>
      <c r="B129" s="29" t="s">
        <v>333</v>
      </c>
      <c r="C129" s="43"/>
      <c r="D129" s="43"/>
      <c r="E129" s="43"/>
      <c r="F129" s="43"/>
      <c r="G129" s="43"/>
    </row>
    <row r="130" spans="1:7">
      <c r="A130" s="40"/>
      <c r="B130" s="40"/>
      <c r="C130" s="40"/>
      <c r="D130" s="40"/>
      <c r="E130" s="40"/>
      <c r="F130" s="40"/>
      <c r="G130" s="40"/>
    </row>
    <row r="131" spans="1:7">
      <c r="A131" s="41"/>
      <c r="B131" s="41"/>
      <c r="C131" s="41"/>
      <c r="D131" s="41"/>
      <c r="E131" s="41"/>
      <c r="F131" s="41"/>
      <c r="G131" s="41"/>
    </row>
  </sheetData>
  <mergeCells count="73">
    <mergeCell ref="A1:G1"/>
    <mergeCell ref="A2:G2"/>
    <mergeCell ref="A3:G3"/>
    <mergeCell ref="A4:G4"/>
    <mergeCell ref="A5:G5"/>
    <mergeCell ref="A6:G6"/>
    <mergeCell ref="A7:G7"/>
    <mergeCell ref="A8:G8"/>
    <mergeCell ref="A9:G9"/>
    <mergeCell ref="A10:G10"/>
    <mergeCell ref="A69:G69"/>
    <mergeCell ref="A70:G70"/>
    <mergeCell ref="B71:G71"/>
    <mergeCell ref="B72:G72"/>
    <mergeCell ref="B73:G73"/>
    <mergeCell ref="D74:G74"/>
    <mergeCell ref="D75:G75"/>
    <mergeCell ref="D76:G76"/>
    <mergeCell ref="D77:G77"/>
    <mergeCell ref="D78:G78"/>
    <mergeCell ref="B79:G79"/>
    <mergeCell ref="B80:G80"/>
    <mergeCell ref="B81:G81"/>
    <mergeCell ref="B82:G82"/>
    <mergeCell ref="B83:G83"/>
    <mergeCell ref="B84:G84"/>
    <mergeCell ref="B85:G85"/>
    <mergeCell ref="B86:G86"/>
    <mergeCell ref="B87:G87"/>
    <mergeCell ref="B88:G88"/>
    <mergeCell ref="B89:G89"/>
    <mergeCell ref="B90:G90"/>
    <mergeCell ref="B91:G91"/>
    <mergeCell ref="A92:G92"/>
    <mergeCell ref="D93:F93"/>
    <mergeCell ref="D94:F94"/>
    <mergeCell ref="B95:G95"/>
    <mergeCell ref="A96:G96"/>
    <mergeCell ref="A97:G97"/>
    <mergeCell ref="A98:G98"/>
    <mergeCell ref="A99:G99"/>
    <mergeCell ref="A100:G100"/>
    <mergeCell ref="A101:G101"/>
    <mergeCell ref="A102:G102"/>
    <mergeCell ref="A103:G103"/>
    <mergeCell ref="A104:G104"/>
    <mergeCell ref="A105:G105"/>
    <mergeCell ref="A106:G106"/>
    <mergeCell ref="A107:G107"/>
    <mergeCell ref="A108:G108"/>
    <mergeCell ref="A109:G109"/>
    <mergeCell ref="A110:G110"/>
    <mergeCell ref="D111:F111"/>
    <mergeCell ref="A112:G112"/>
    <mergeCell ref="A113:G113"/>
    <mergeCell ref="C114:G114"/>
    <mergeCell ref="C115:G115"/>
    <mergeCell ref="B116:G116"/>
    <mergeCell ref="A117:G117"/>
    <mergeCell ref="A118:G118"/>
    <mergeCell ref="A119:G119"/>
    <mergeCell ref="A120:G120"/>
    <mergeCell ref="A121:G121"/>
    <mergeCell ref="A122:G122"/>
    <mergeCell ref="A123:G123"/>
    <mergeCell ref="C129:G129"/>
    <mergeCell ref="A130:G130"/>
    <mergeCell ref="A131:G131"/>
    <mergeCell ref="A124:G124"/>
    <mergeCell ref="A125:G125"/>
    <mergeCell ref="A126:G126"/>
    <mergeCell ref="A127:G127"/>
    <mergeCell ref="A128:G1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9"/>
  <sheetViews>
    <sheetView workbookViewId="0">
      <selection activeCell="A9" sqref="A9:F9"/>
    </sheetView>
  </sheetViews>
  <sheetFormatPr defaultRowHeight="12.75"/>
  <cols>
    <col min="1" max="1" width="5" customWidth="1"/>
    <col min="2" max="2" width="47" customWidth="1"/>
    <col min="3" max="3" width="17" customWidth="1"/>
    <col min="4" max="4" width="12" customWidth="1"/>
    <col min="5" max="5" width="28" customWidth="1"/>
    <col min="6" max="7" width="24" customWidth="1"/>
  </cols>
  <sheetData>
    <row r="1" spans="1:6">
      <c r="A1" s="42" t="s">
        <v>0</v>
      </c>
      <c r="B1" s="42"/>
      <c r="C1" s="42"/>
      <c r="D1" s="42"/>
      <c r="E1" s="42"/>
      <c r="F1" s="42"/>
    </row>
    <row r="2" spans="1:6">
      <c r="A2" s="40"/>
      <c r="B2" s="40"/>
      <c r="C2" s="40"/>
      <c r="D2" s="40"/>
      <c r="E2" s="40"/>
      <c r="F2" s="40"/>
    </row>
    <row r="3" spans="1:6">
      <c r="A3" s="42" t="s">
        <v>1</v>
      </c>
      <c r="B3" s="42"/>
      <c r="C3" s="42"/>
      <c r="D3" s="42"/>
      <c r="E3" s="42"/>
      <c r="F3" s="42"/>
    </row>
    <row r="4" spans="1:6">
      <c r="A4" s="40" t="s">
        <v>2</v>
      </c>
      <c r="B4" s="40"/>
      <c r="C4" s="40"/>
      <c r="D4" s="40"/>
      <c r="E4" s="40"/>
      <c r="F4" s="40"/>
    </row>
    <row r="5" spans="1:6">
      <c r="A5" s="40" t="s">
        <v>3</v>
      </c>
      <c r="B5" s="40"/>
      <c r="C5" s="40"/>
      <c r="D5" s="40"/>
      <c r="E5" s="40"/>
      <c r="F5" s="40"/>
    </row>
    <row r="6" spans="1:6">
      <c r="A6" s="40"/>
      <c r="B6" s="40"/>
      <c r="C6" s="40"/>
      <c r="D6" s="40"/>
      <c r="E6" s="40"/>
      <c r="F6" s="40"/>
    </row>
    <row r="7" spans="1:6">
      <c r="A7" s="42" t="s">
        <v>393</v>
      </c>
      <c r="B7" s="42"/>
      <c r="C7" s="42"/>
      <c r="D7" s="42"/>
      <c r="E7" s="42"/>
      <c r="F7" s="42"/>
    </row>
    <row r="8" spans="1:6">
      <c r="A8" s="42"/>
      <c r="B8" s="42"/>
      <c r="C8" s="42"/>
      <c r="D8" s="42"/>
      <c r="E8" s="42"/>
      <c r="F8" s="42"/>
    </row>
    <row r="9" spans="1:6">
      <c r="A9" s="42" t="s">
        <v>394</v>
      </c>
      <c r="B9" s="42"/>
      <c r="C9" s="42"/>
      <c r="D9" s="42"/>
      <c r="E9" s="42"/>
      <c r="F9" s="42"/>
    </row>
    <row r="10" spans="1:6">
      <c r="A10" s="41"/>
      <c r="B10" s="41"/>
      <c r="C10" s="41"/>
      <c r="D10" s="41"/>
      <c r="E10" s="41"/>
      <c r="F10" s="41"/>
    </row>
    <row r="11" spans="1:6" ht="25.5">
      <c r="A11" s="3" t="s">
        <v>264</v>
      </c>
      <c r="B11" s="3" t="s">
        <v>265</v>
      </c>
      <c r="C11" s="3" t="s">
        <v>28</v>
      </c>
      <c r="D11" s="9" t="s">
        <v>29</v>
      </c>
      <c r="E11" s="3" t="s">
        <v>267</v>
      </c>
      <c r="F11" s="9" t="s">
        <v>268</v>
      </c>
    </row>
    <row r="12" spans="1:6">
      <c r="A12" s="2"/>
      <c r="B12" s="2"/>
      <c r="C12" s="2"/>
      <c r="D12" s="2"/>
      <c r="E12" s="2"/>
      <c r="F12" s="2"/>
    </row>
    <row r="13" spans="1:6">
      <c r="A13" s="10"/>
      <c r="B13" s="3" t="s">
        <v>395</v>
      </c>
      <c r="C13" s="2"/>
      <c r="D13" s="2"/>
      <c r="E13" s="2"/>
      <c r="F13" s="2"/>
    </row>
    <row r="14" spans="1:6">
      <c r="A14" s="2"/>
      <c r="B14" s="2"/>
      <c r="C14" s="2"/>
      <c r="D14" s="2"/>
      <c r="E14" s="2"/>
      <c r="F14" s="2"/>
    </row>
    <row r="15" spans="1:6">
      <c r="A15" s="11">
        <v>1</v>
      </c>
      <c r="B15" s="2" t="s">
        <v>185</v>
      </c>
      <c r="C15" s="2" t="s">
        <v>184</v>
      </c>
      <c r="D15" s="12">
        <v>17457245</v>
      </c>
      <c r="E15" s="14">
        <v>7625.32</v>
      </c>
      <c r="F15" s="15">
        <v>0.99990000000000001</v>
      </c>
    </row>
    <row r="16" spans="1:6">
      <c r="A16" s="2"/>
      <c r="B16" s="2"/>
      <c r="C16" s="2"/>
      <c r="D16" s="2"/>
      <c r="E16" s="2"/>
      <c r="F16" s="2"/>
    </row>
    <row r="17" spans="1:6">
      <c r="A17" s="2"/>
      <c r="B17" s="3" t="s">
        <v>396</v>
      </c>
      <c r="C17" s="2"/>
      <c r="D17" s="2"/>
      <c r="E17" s="13">
        <v>7625.32</v>
      </c>
      <c r="F17" s="16">
        <v>0.99990000000000001</v>
      </c>
    </row>
    <row r="18" spans="1:6">
      <c r="A18" s="2"/>
      <c r="B18" s="2"/>
      <c r="C18" s="2"/>
      <c r="D18" s="2"/>
      <c r="E18" s="2"/>
      <c r="F18" s="2"/>
    </row>
    <row r="19" spans="1:6">
      <c r="A19" s="2"/>
      <c r="B19" s="3" t="s">
        <v>281</v>
      </c>
      <c r="C19" s="2"/>
      <c r="D19" s="2"/>
      <c r="E19" s="2"/>
      <c r="F19" s="2"/>
    </row>
    <row r="20" spans="1:6">
      <c r="A20" s="2"/>
      <c r="B20" s="2"/>
      <c r="C20" s="2"/>
      <c r="D20" s="2"/>
      <c r="E20" s="2"/>
      <c r="F20" s="2"/>
    </row>
    <row r="21" spans="1:6">
      <c r="A21" s="10" t="s">
        <v>271</v>
      </c>
      <c r="B21" s="3" t="s">
        <v>285</v>
      </c>
      <c r="C21" s="2"/>
      <c r="D21" s="2"/>
      <c r="E21" s="14">
        <v>25.44</v>
      </c>
      <c r="F21" s="15">
        <v>3.3E-3</v>
      </c>
    </row>
    <row r="22" spans="1:6">
      <c r="A22" s="2"/>
      <c r="B22" s="2"/>
      <c r="C22" s="2"/>
      <c r="D22" s="2"/>
      <c r="E22" s="2"/>
      <c r="F22" s="2"/>
    </row>
    <row r="23" spans="1:6">
      <c r="A23" s="2"/>
      <c r="B23" s="3" t="s">
        <v>286</v>
      </c>
      <c r="C23" s="2"/>
      <c r="D23" s="2"/>
      <c r="E23" s="13">
        <v>25.44</v>
      </c>
      <c r="F23" s="16">
        <v>3.3E-3</v>
      </c>
    </row>
    <row r="24" spans="1:6">
      <c r="A24" s="2"/>
      <c r="B24" s="2"/>
      <c r="C24" s="2"/>
      <c r="D24" s="2"/>
      <c r="E24" s="2"/>
      <c r="F24" s="2"/>
    </row>
    <row r="25" spans="1:6">
      <c r="A25" s="10"/>
      <c r="B25" s="3" t="s">
        <v>287</v>
      </c>
      <c r="C25" s="2"/>
      <c r="D25" s="2"/>
      <c r="E25" s="2"/>
      <c r="F25" s="2"/>
    </row>
    <row r="26" spans="1:6">
      <c r="A26" s="10"/>
      <c r="B26" s="2" t="s">
        <v>288</v>
      </c>
      <c r="C26" s="2"/>
      <c r="D26" s="2"/>
      <c r="E26" s="14">
        <v>-24.729999999999965</v>
      </c>
      <c r="F26" s="15">
        <v>-3.200000000000011E-3</v>
      </c>
    </row>
    <row r="27" spans="1:6">
      <c r="A27" s="2"/>
      <c r="B27" s="2"/>
      <c r="C27" s="2"/>
      <c r="D27" s="2"/>
      <c r="E27" s="2"/>
      <c r="F27" s="2"/>
    </row>
    <row r="28" spans="1:6">
      <c r="A28" s="10"/>
      <c r="B28" s="3" t="s">
        <v>261</v>
      </c>
      <c r="C28" s="2"/>
      <c r="D28" s="2"/>
      <c r="E28" s="13">
        <v>7626.03</v>
      </c>
      <c r="F28" s="16">
        <v>1</v>
      </c>
    </row>
    <row r="29" spans="1:6">
      <c r="A29" s="2"/>
      <c r="B29" s="2"/>
      <c r="C29" s="2"/>
      <c r="D29" s="2"/>
      <c r="E29" s="2"/>
      <c r="F29" s="2"/>
    </row>
    <row r="30" spans="1:6">
      <c r="A30" s="40"/>
      <c r="B30" s="40"/>
      <c r="C30" s="40"/>
      <c r="D30" s="40"/>
      <c r="E30" s="40"/>
      <c r="F30" s="40"/>
    </row>
    <row r="31" spans="1:6">
      <c r="A31" s="47" t="s">
        <v>289</v>
      </c>
      <c r="B31" s="47"/>
      <c r="C31" s="47"/>
      <c r="D31" s="47"/>
      <c r="E31" s="47"/>
      <c r="F31" s="47"/>
    </row>
    <row r="32" spans="1:6">
      <c r="A32" s="7" t="s">
        <v>290</v>
      </c>
      <c r="B32" s="43" t="s">
        <v>291</v>
      </c>
      <c r="C32" s="43"/>
      <c r="D32" s="43"/>
      <c r="E32" s="43"/>
      <c r="F32" s="43"/>
    </row>
    <row r="33" spans="1:6">
      <c r="A33" s="7" t="s">
        <v>292</v>
      </c>
      <c r="B33" s="43" t="s">
        <v>295</v>
      </c>
      <c r="C33" s="43"/>
      <c r="D33" s="43"/>
      <c r="E33" s="43"/>
      <c r="F33" s="43"/>
    </row>
    <row r="34" spans="1:6" ht="25.5">
      <c r="A34" s="7"/>
      <c r="B34" s="3" t="s">
        <v>296</v>
      </c>
      <c r="C34" s="9" t="s">
        <v>297</v>
      </c>
      <c r="D34" s="40"/>
      <c r="E34" s="40"/>
      <c r="F34" s="40"/>
    </row>
    <row r="35" spans="1:6">
      <c r="A35" s="7"/>
      <c r="B35" s="2" t="s">
        <v>299</v>
      </c>
      <c r="C35" s="17">
        <v>20.255199999999999</v>
      </c>
      <c r="D35" s="40"/>
      <c r="E35" s="40"/>
      <c r="F35" s="40"/>
    </row>
    <row r="36" spans="1:6">
      <c r="A36" s="7"/>
      <c r="B36" s="2" t="s">
        <v>301</v>
      </c>
      <c r="C36" s="17">
        <v>20.121500000000001</v>
      </c>
      <c r="D36" s="40"/>
      <c r="E36" s="40"/>
      <c r="F36" s="40"/>
    </row>
    <row r="37" spans="1:6">
      <c r="A37" s="7" t="s">
        <v>294</v>
      </c>
      <c r="B37" s="43" t="s">
        <v>303</v>
      </c>
      <c r="C37" s="43"/>
      <c r="D37" s="43"/>
      <c r="E37" s="43"/>
      <c r="F37" s="43"/>
    </row>
    <row r="38" spans="1:6">
      <c r="A38" s="7" t="s">
        <v>302</v>
      </c>
      <c r="B38" s="43" t="s">
        <v>305</v>
      </c>
      <c r="C38" s="43"/>
      <c r="D38" s="43"/>
      <c r="E38" s="43"/>
      <c r="F38" s="43"/>
    </row>
    <row r="39" spans="1:6">
      <c r="A39" s="7" t="s">
        <v>304</v>
      </c>
      <c r="B39" s="43" t="s">
        <v>307</v>
      </c>
      <c r="C39" s="43"/>
      <c r="D39" s="43"/>
      <c r="E39" s="43"/>
      <c r="F39" s="43"/>
    </row>
    <row r="40" spans="1:6">
      <c r="A40" s="7" t="s">
        <v>306</v>
      </c>
      <c r="B40" s="43" t="s">
        <v>309</v>
      </c>
      <c r="C40" s="43"/>
      <c r="D40" s="43"/>
      <c r="E40" s="43"/>
      <c r="F40" s="43"/>
    </row>
    <row r="41" spans="1:6">
      <c r="A41" s="7" t="s">
        <v>308</v>
      </c>
      <c r="B41" s="43" t="s">
        <v>311</v>
      </c>
      <c r="C41" s="43"/>
      <c r="D41" s="43"/>
      <c r="E41" s="43"/>
      <c r="F41" s="43"/>
    </row>
    <row r="42" spans="1:6">
      <c r="A42" s="7" t="s">
        <v>310</v>
      </c>
      <c r="B42" s="43" t="s">
        <v>397</v>
      </c>
      <c r="C42" s="43"/>
      <c r="D42" s="43"/>
      <c r="E42" s="43"/>
      <c r="F42" s="43"/>
    </row>
    <row r="43" spans="1:6">
      <c r="A43" s="7" t="s">
        <v>312</v>
      </c>
      <c r="B43" s="43" t="s">
        <v>315</v>
      </c>
      <c r="C43" s="43"/>
      <c r="D43" s="43"/>
      <c r="E43" s="43"/>
      <c r="F43" s="43"/>
    </row>
    <row r="44" spans="1:6">
      <c r="A44" s="7" t="s">
        <v>314</v>
      </c>
      <c r="B44" s="43" t="s">
        <v>398</v>
      </c>
      <c r="C44" s="43"/>
      <c r="D44" s="43"/>
      <c r="E44" s="43"/>
      <c r="F44" s="43"/>
    </row>
    <row r="45" spans="1:6">
      <c r="A45" s="7" t="s">
        <v>316</v>
      </c>
      <c r="B45" s="43" t="s">
        <v>399</v>
      </c>
      <c r="C45" s="43"/>
      <c r="D45" s="43"/>
      <c r="E45" s="43"/>
      <c r="F45" s="43"/>
    </row>
    <row r="46" spans="1:6">
      <c r="A46" s="7" t="s">
        <v>318</v>
      </c>
      <c r="B46" s="43" t="s">
        <v>321</v>
      </c>
      <c r="C46" s="43"/>
      <c r="D46" s="43"/>
      <c r="E46" s="43"/>
      <c r="F46" s="43"/>
    </row>
    <row r="47" spans="1:6">
      <c r="A47" s="8" t="s">
        <v>326</v>
      </c>
      <c r="B47" s="43" t="s">
        <v>327</v>
      </c>
      <c r="C47" s="43"/>
      <c r="D47" s="43"/>
      <c r="E47" s="43"/>
      <c r="F47" s="43"/>
    </row>
    <row r="48" spans="1:6">
      <c r="A48" s="40"/>
      <c r="B48" s="40"/>
      <c r="C48" s="40"/>
      <c r="D48" s="40"/>
      <c r="E48" s="40"/>
      <c r="F48" s="40"/>
    </row>
    <row r="49" spans="1:6">
      <c r="A49" s="8"/>
      <c r="B49" s="19" t="s">
        <v>330</v>
      </c>
      <c r="C49" s="5"/>
      <c r="D49" s="46" t="s">
        <v>464</v>
      </c>
      <c r="E49" s="46"/>
      <c r="F49" s="46"/>
    </row>
    <row r="50" spans="1:6">
      <c r="A50" s="8"/>
      <c r="B50" s="20" t="s">
        <v>382</v>
      </c>
      <c r="C50" s="5"/>
      <c r="D50" s="45" t="s">
        <v>382</v>
      </c>
      <c r="E50" s="45"/>
      <c r="F50" s="45"/>
    </row>
    <row r="51" spans="1:6">
      <c r="A51" s="8"/>
      <c r="B51" s="43"/>
      <c r="C51" s="43"/>
      <c r="D51" s="43"/>
      <c r="E51" s="43"/>
      <c r="F51" s="43"/>
    </row>
    <row r="52" spans="1:6">
      <c r="A52" s="40"/>
      <c r="B52" s="40"/>
      <c r="C52" s="40"/>
      <c r="D52" s="40"/>
      <c r="E52" s="40"/>
      <c r="F52" s="40"/>
    </row>
    <row r="53" spans="1:6">
      <c r="A53" s="40"/>
      <c r="B53" s="40"/>
      <c r="C53" s="40"/>
      <c r="D53" s="40"/>
      <c r="E53" s="40"/>
      <c r="F53" s="40"/>
    </row>
    <row r="54" spans="1:6">
      <c r="A54" s="40"/>
      <c r="B54" s="40"/>
      <c r="C54" s="40"/>
      <c r="D54" s="40"/>
      <c r="E54" s="40"/>
      <c r="F54" s="40"/>
    </row>
    <row r="55" spans="1:6">
      <c r="A55" s="40"/>
      <c r="B55" s="40"/>
      <c r="C55" s="40"/>
      <c r="D55" s="40"/>
      <c r="E55" s="40"/>
      <c r="F55" s="40"/>
    </row>
    <row r="56" spans="1:6">
      <c r="A56" s="40"/>
      <c r="B56" s="40"/>
      <c r="C56" s="40"/>
      <c r="D56" s="40"/>
      <c r="E56" s="40"/>
      <c r="F56" s="40"/>
    </row>
    <row r="57" spans="1:6">
      <c r="A57" s="40"/>
      <c r="B57" s="40"/>
      <c r="C57" s="40"/>
      <c r="D57" s="40"/>
      <c r="E57" s="40"/>
      <c r="F57" s="40"/>
    </row>
    <row r="58" spans="1:6">
      <c r="A58" s="40"/>
      <c r="B58" s="40"/>
      <c r="C58" s="40"/>
      <c r="D58" s="40"/>
      <c r="E58" s="40"/>
      <c r="F58" s="40"/>
    </row>
    <row r="59" spans="1:6">
      <c r="A59" s="40"/>
      <c r="B59" s="40"/>
      <c r="C59" s="40"/>
      <c r="D59" s="40"/>
      <c r="E59" s="40"/>
      <c r="F59" s="40"/>
    </row>
    <row r="60" spans="1:6">
      <c r="A60" s="40"/>
      <c r="B60" s="40"/>
      <c r="C60" s="40"/>
      <c r="D60" s="40"/>
      <c r="E60" s="40"/>
      <c r="F60" s="40"/>
    </row>
    <row r="61" spans="1:6">
      <c r="A61" s="40"/>
      <c r="B61" s="40"/>
      <c r="C61" s="40"/>
      <c r="D61" s="40"/>
      <c r="E61" s="40"/>
      <c r="F61" s="40"/>
    </row>
    <row r="62" spans="1:6">
      <c r="A62" s="40"/>
      <c r="B62" s="40"/>
      <c r="C62" s="40"/>
      <c r="D62" s="40"/>
      <c r="E62" s="40"/>
      <c r="F62" s="40"/>
    </row>
    <row r="63" spans="1:6">
      <c r="A63" s="40"/>
      <c r="B63" s="40"/>
      <c r="C63" s="40"/>
      <c r="D63" s="40"/>
      <c r="E63" s="40"/>
      <c r="F63" s="40"/>
    </row>
    <row r="64" spans="1:6">
      <c r="A64" s="40"/>
      <c r="B64" s="40"/>
      <c r="C64" s="40"/>
      <c r="D64" s="40"/>
      <c r="E64" s="40"/>
      <c r="F64" s="40"/>
    </row>
    <row r="65" spans="1:6">
      <c r="A65" s="40"/>
      <c r="B65" s="40"/>
      <c r="C65" s="40"/>
      <c r="D65" s="40"/>
      <c r="E65" s="40"/>
      <c r="F65" s="40"/>
    </row>
    <row r="66" spans="1:6">
      <c r="A66" s="40"/>
      <c r="B66" s="40"/>
      <c r="C66" s="40"/>
      <c r="D66" s="40"/>
      <c r="E66" s="40"/>
      <c r="F66" s="40"/>
    </row>
    <row r="67" spans="1:6" ht="25.5">
      <c r="A67" s="8"/>
      <c r="B67" s="21" t="s">
        <v>332</v>
      </c>
      <c r="C67" s="5"/>
      <c r="D67" s="52" t="s">
        <v>333</v>
      </c>
      <c r="E67" s="52"/>
      <c r="F67" s="52"/>
    </row>
    <row r="68" spans="1:6">
      <c r="A68" s="40"/>
      <c r="B68" s="40"/>
      <c r="C68" s="40"/>
      <c r="D68" s="40"/>
      <c r="E68" s="40"/>
      <c r="F68" s="40"/>
    </row>
    <row r="69" spans="1:6">
      <c r="A69" s="41"/>
      <c r="B69" s="41"/>
      <c r="C69" s="41"/>
      <c r="D69" s="41"/>
      <c r="E69" s="41"/>
      <c r="F69" s="41"/>
    </row>
  </sheetData>
  <mergeCells count="50">
    <mergeCell ref="A1:F1"/>
    <mergeCell ref="A2:F2"/>
    <mergeCell ref="A3:F3"/>
    <mergeCell ref="A4:F4"/>
    <mergeCell ref="A5:F5"/>
    <mergeCell ref="A6:F6"/>
    <mergeCell ref="A7:F7"/>
    <mergeCell ref="A8:F8"/>
    <mergeCell ref="A9:F9"/>
    <mergeCell ref="A10:F10"/>
    <mergeCell ref="A30:F30"/>
    <mergeCell ref="A31:F31"/>
    <mergeCell ref="B32:F32"/>
    <mergeCell ref="B33:F33"/>
    <mergeCell ref="D34:F34"/>
    <mergeCell ref="D35:F35"/>
    <mergeCell ref="D36:F36"/>
    <mergeCell ref="B37:F37"/>
    <mergeCell ref="B38:F38"/>
    <mergeCell ref="B39:F39"/>
    <mergeCell ref="B40:F40"/>
    <mergeCell ref="B41:F41"/>
    <mergeCell ref="B42:F42"/>
    <mergeCell ref="B43:F43"/>
    <mergeCell ref="B44:F44"/>
    <mergeCell ref="B45:F45"/>
    <mergeCell ref="B46:F46"/>
    <mergeCell ref="B47:F47"/>
    <mergeCell ref="A48:F48"/>
    <mergeCell ref="D49:F49"/>
    <mergeCell ref="D50:F50"/>
    <mergeCell ref="B51:F51"/>
    <mergeCell ref="A52:F52"/>
    <mergeCell ref="A53:F53"/>
    <mergeCell ref="A54:F54"/>
    <mergeCell ref="A55:F55"/>
    <mergeCell ref="A56:F56"/>
    <mergeCell ref="A57:F57"/>
    <mergeCell ref="A58:F58"/>
    <mergeCell ref="A59:F59"/>
    <mergeCell ref="A60:F60"/>
    <mergeCell ref="A61:F61"/>
    <mergeCell ref="A62:F62"/>
    <mergeCell ref="A63:F63"/>
    <mergeCell ref="A64:F64"/>
    <mergeCell ref="A65:F65"/>
    <mergeCell ref="A66:F66"/>
    <mergeCell ref="D67:F67"/>
    <mergeCell ref="A68:F68"/>
    <mergeCell ref="A69:F6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4"/>
  <sheetViews>
    <sheetView workbookViewId="0">
      <selection activeCell="A9" sqref="A9:H9"/>
    </sheetView>
  </sheetViews>
  <sheetFormatPr defaultRowHeight="12.75"/>
  <cols>
    <col min="1" max="1" width="5" customWidth="1"/>
    <col min="2" max="2" width="47" customWidth="1"/>
    <col min="3" max="3" width="17" customWidth="1"/>
    <col min="4" max="4" width="19" customWidth="1"/>
    <col min="5" max="5" width="12" customWidth="1"/>
    <col min="6" max="6" width="28" customWidth="1"/>
    <col min="7" max="8" width="24" customWidth="1"/>
  </cols>
  <sheetData>
    <row r="1" spans="1:8">
      <c r="A1" s="42" t="s">
        <v>0</v>
      </c>
      <c r="B1" s="42"/>
      <c r="C1" s="42"/>
      <c r="D1" s="42"/>
      <c r="E1" s="42"/>
      <c r="F1" s="42"/>
      <c r="G1" s="42"/>
      <c r="H1" s="42"/>
    </row>
    <row r="2" spans="1:8">
      <c r="A2" s="40"/>
      <c r="B2" s="40"/>
      <c r="C2" s="40"/>
      <c r="D2" s="40"/>
      <c r="E2" s="40"/>
      <c r="F2" s="40"/>
      <c r="G2" s="40"/>
      <c r="H2" s="40"/>
    </row>
    <row r="3" spans="1:8">
      <c r="A3" s="42" t="s">
        <v>1</v>
      </c>
      <c r="B3" s="42"/>
      <c r="C3" s="42"/>
      <c r="D3" s="42"/>
      <c r="E3" s="42"/>
      <c r="F3" s="42"/>
      <c r="G3" s="42"/>
      <c r="H3" s="42"/>
    </row>
    <row r="4" spans="1:8">
      <c r="A4" s="40" t="s">
        <v>2</v>
      </c>
      <c r="B4" s="40"/>
      <c r="C4" s="40"/>
      <c r="D4" s="40"/>
      <c r="E4" s="40"/>
      <c r="F4" s="40"/>
      <c r="G4" s="40"/>
      <c r="H4" s="40"/>
    </row>
    <row r="5" spans="1:8">
      <c r="A5" s="40" t="s">
        <v>3</v>
      </c>
      <c r="B5" s="40"/>
      <c r="C5" s="40"/>
      <c r="D5" s="40"/>
      <c r="E5" s="40"/>
      <c r="F5" s="40"/>
      <c r="G5" s="40"/>
      <c r="H5" s="40"/>
    </row>
    <row r="6" spans="1:8">
      <c r="A6" s="40"/>
      <c r="B6" s="40"/>
      <c r="C6" s="40"/>
      <c r="D6" s="40"/>
      <c r="E6" s="40"/>
      <c r="F6" s="40"/>
      <c r="G6" s="40"/>
      <c r="H6" s="40"/>
    </row>
    <row r="7" spans="1:8">
      <c r="A7" s="42" t="s">
        <v>400</v>
      </c>
      <c r="B7" s="42"/>
      <c r="C7" s="42"/>
      <c r="D7" s="42"/>
      <c r="E7" s="42"/>
      <c r="F7" s="42"/>
      <c r="G7" s="42"/>
      <c r="H7" s="42"/>
    </row>
    <row r="8" spans="1:8">
      <c r="A8" s="42"/>
      <c r="B8" s="42"/>
      <c r="C8" s="42"/>
      <c r="D8" s="42"/>
      <c r="E8" s="42"/>
      <c r="F8" s="42"/>
      <c r="G8" s="42"/>
      <c r="H8" s="42"/>
    </row>
    <row r="9" spans="1:8">
      <c r="A9" s="42" t="s">
        <v>401</v>
      </c>
      <c r="B9" s="42"/>
      <c r="C9" s="42"/>
      <c r="D9" s="42"/>
      <c r="E9" s="42"/>
      <c r="F9" s="42"/>
      <c r="G9" s="42"/>
      <c r="H9" s="42"/>
    </row>
    <row r="10" spans="1:8">
      <c r="A10" s="41"/>
      <c r="B10" s="41"/>
      <c r="C10" s="41"/>
      <c r="D10" s="41"/>
      <c r="E10" s="41"/>
      <c r="F10" s="41"/>
      <c r="G10" s="41"/>
      <c r="H10" s="41"/>
    </row>
    <row r="11" spans="1:8" ht="25.5">
      <c r="A11" s="3" t="s">
        <v>264</v>
      </c>
      <c r="B11" s="3" t="s">
        <v>265</v>
      </c>
      <c r="C11" s="3" t="s">
        <v>28</v>
      </c>
      <c r="D11" s="3" t="s">
        <v>30</v>
      </c>
      <c r="E11" s="9" t="s">
        <v>29</v>
      </c>
      <c r="F11" s="3" t="s">
        <v>267</v>
      </c>
      <c r="G11" s="9" t="s">
        <v>268</v>
      </c>
      <c r="H11" s="9" t="s">
        <v>269</v>
      </c>
    </row>
    <row r="12" spans="1:8">
      <c r="A12" s="2"/>
      <c r="B12" s="2"/>
      <c r="C12" s="2"/>
      <c r="D12" s="2"/>
      <c r="E12" s="2"/>
      <c r="F12" s="2"/>
      <c r="G12" s="2"/>
      <c r="H12" s="2"/>
    </row>
    <row r="13" spans="1:8">
      <c r="A13" s="2"/>
      <c r="B13" s="3" t="s">
        <v>276</v>
      </c>
      <c r="C13" s="2"/>
      <c r="D13" s="2"/>
      <c r="E13" s="2"/>
      <c r="F13" s="2"/>
      <c r="G13" s="2"/>
      <c r="H13" s="2"/>
    </row>
    <row r="14" spans="1:8">
      <c r="A14" s="2"/>
      <c r="B14" s="2"/>
      <c r="C14" s="2"/>
      <c r="D14" s="2"/>
      <c r="E14" s="2"/>
      <c r="F14" s="2"/>
      <c r="G14" s="2"/>
      <c r="H14" s="2"/>
    </row>
    <row r="15" spans="1:8">
      <c r="A15" s="10" t="s">
        <v>271</v>
      </c>
      <c r="B15" s="3" t="s">
        <v>272</v>
      </c>
      <c r="C15" s="2"/>
      <c r="D15" s="2"/>
      <c r="E15" s="2"/>
      <c r="F15" s="2"/>
      <c r="G15" s="2"/>
      <c r="H15" s="2"/>
    </row>
    <row r="16" spans="1:8">
      <c r="A16" s="2"/>
      <c r="B16" s="2"/>
      <c r="C16" s="2"/>
      <c r="D16" s="2"/>
      <c r="E16" s="2"/>
      <c r="F16" s="2"/>
      <c r="G16" s="2"/>
      <c r="H16" s="2"/>
    </row>
    <row r="17" spans="1:8">
      <c r="A17" s="10" t="s">
        <v>336</v>
      </c>
      <c r="B17" s="3" t="s">
        <v>337</v>
      </c>
      <c r="C17" s="2"/>
      <c r="D17" s="2"/>
      <c r="E17" s="2"/>
      <c r="F17" s="2"/>
      <c r="G17" s="2"/>
      <c r="H17" s="2"/>
    </row>
    <row r="18" spans="1:8">
      <c r="A18" s="2"/>
      <c r="B18" s="2"/>
      <c r="C18" s="2"/>
      <c r="D18" s="2"/>
      <c r="E18" s="2"/>
      <c r="F18" s="2"/>
      <c r="G18" s="2"/>
      <c r="H18" s="2"/>
    </row>
    <row r="19" spans="1:8">
      <c r="A19" s="11">
        <v>1</v>
      </c>
      <c r="B19" s="2" t="s">
        <v>515</v>
      </c>
      <c r="C19" s="2" t="s">
        <v>186</v>
      </c>
      <c r="D19" s="2" t="s">
        <v>99</v>
      </c>
      <c r="E19" s="12">
        <v>50</v>
      </c>
      <c r="F19" s="14">
        <v>498.4</v>
      </c>
      <c r="G19" s="15">
        <v>5.8999999999999997E-2</v>
      </c>
      <c r="H19" s="15">
        <v>6.7349999999999993E-2</v>
      </c>
    </row>
    <row r="20" spans="1:8">
      <c r="A20" s="2"/>
      <c r="B20" s="2"/>
      <c r="C20" s="2"/>
      <c r="D20" s="2"/>
      <c r="E20" s="2"/>
      <c r="F20" s="2"/>
      <c r="G20" s="2"/>
      <c r="H20" s="2"/>
    </row>
    <row r="21" spans="1:8">
      <c r="A21" s="2"/>
      <c r="B21" s="3" t="s">
        <v>338</v>
      </c>
      <c r="C21" s="2"/>
      <c r="D21" s="2"/>
      <c r="E21" s="2"/>
      <c r="F21" s="13">
        <v>498.4</v>
      </c>
      <c r="G21" s="16">
        <v>5.8999999999999997E-2</v>
      </c>
      <c r="H21" s="2"/>
    </row>
    <row r="22" spans="1:8">
      <c r="A22" s="2"/>
      <c r="B22" s="2"/>
      <c r="C22" s="2"/>
      <c r="D22" s="2"/>
      <c r="E22" s="2"/>
      <c r="F22" s="2"/>
      <c r="G22" s="2"/>
      <c r="H22" s="2"/>
    </row>
    <row r="23" spans="1:8">
      <c r="A23" s="10" t="s">
        <v>402</v>
      </c>
      <c r="B23" s="3" t="s">
        <v>403</v>
      </c>
      <c r="C23" s="2"/>
      <c r="D23" s="2"/>
      <c r="E23" s="2"/>
      <c r="F23" s="2"/>
      <c r="G23" s="2"/>
      <c r="H23" s="2"/>
    </row>
    <row r="24" spans="1:8">
      <c r="A24" s="2"/>
      <c r="B24" s="2"/>
      <c r="C24" s="2"/>
      <c r="D24" s="2"/>
      <c r="E24" s="2"/>
      <c r="F24" s="2"/>
      <c r="G24" s="2"/>
      <c r="H24" s="2"/>
    </row>
    <row r="25" spans="1:8">
      <c r="A25" s="11">
        <v>1</v>
      </c>
      <c r="B25" s="2" t="s">
        <v>193</v>
      </c>
      <c r="C25" s="2" t="s">
        <v>192</v>
      </c>
      <c r="D25" s="2" t="s">
        <v>283</v>
      </c>
      <c r="E25" s="12">
        <v>2000000</v>
      </c>
      <c r="F25" s="14">
        <v>1921.52</v>
      </c>
      <c r="G25" s="15">
        <v>0.22739999999999999</v>
      </c>
      <c r="H25" s="15">
        <v>6.7837999999999996E-2</v>
      </c>
    </row>
    <row r="26" spans="1:8">
      <c r="A26" s="11">
        <v>2</v>
      </c>
      <c r="B26" s="2" t="s">
        <v>199</v>
      </c>
      <c r="C26" s="2" t="s">
        <v>198</v>
      </c>
      <c r="D26" s="2" t="s">
        <v>283</v>
      </c>
      <c r="E26" s="12">
        <v>1500000</v>
      </c>
      <c r="F26" s="14">
        <v>1523.42</v>
      </c>
      <c r="G26" s="15">
        <v>0.18029999999999999</v>
      </c>
      <c r="H26" s="15">
        <v>6.9878999999999997E-2</v>
      </c>
    </row>
    <row r="27" spans="1:8">
      <c r="A27" s="11">
        <v>3</v>
      </c>
      <c r="B27" s="2" t="s">
        <v>201</v>
      </c>
      <c r="C27" s="2" t="s">
        <v>200</v>
      </c>
      <c r="D27" s="2" t="s">
        <v>283</v>
      </c>
      <c r="E27" s="12">
        <v>1500000</v>
      </c>
      <c r="F27" s="14">
        <v>1508.77</v>
      </c>
      <c r="G27" s="15">
        <v>0.17849999999999999</v>
      </c>
      <c r="H27" s="15">
        <v>7.1764999999999995E-2</v>
      </c>
    </row>
    <row r="28" spans="1:8">
      <c r="A28" s="11">
        <v>4</v>
      </c>
      <c r="B28" s="2" t="s">
        <v>195</v>
      </c>
      <c r="C28" s="2" t="s">
        <v>194</v>
      </c>
      <c r="D28" s="2" t="s">
        <v>283</v>
      </c>
      <c r="E28" s="12">
        <v>1500000</v>
      </c>
      <c r="F28" s="14">
        <v>1468.35</v>
      </c>
      <c r="G28" s="15">
        <v>0.17369999999999999</v>
      </c>
      <c r="H28" s="15">
        <v>6.3424999999999995E-2</v>
      </c>
    </row>
    <row r="29" spans="1:8">
      <c r="A29" s="11">
        <v>5</v>
      </c>
      <c r="B29" s="2" t="s">
        <v>197</v>
      </c>
      <c r="C29" s="2" t="s">
        <v>196</v>
      </c>
      <c r="D29" s="2" t="s">
        <v>283</v>
      </c>
      <c r="E29" s="12">
        <v>500000</v>
      </c>
      <c r="F29" s="14">
        <v>507.79</v>
      </c>
      <c r="G29" s="15">
        <v>6.0100000000000001E-2</v>
      </c>
      <c r="H29" s="15">
        <v>7.3558999999999999E-2</v>
      </c>
    </row>
    <row r="30" spans="1:8">
      <c r="A30" s="11">
        <v>6</v>
      </c>
      <c r="B30" s="2" t="s">
        <v>188</v>
      </c>
      <c r="C30" s="2" t="s">
        <v>187</v>
      </c>
      <c r="D30" s="2" t="s">
        <v>283</v>
      </c>
      <c r="E30" s="12">
        <v>500000</v>
      </c>
      <c r="F30" s="14">
        <v>503.06</v>
      </c>
      <c r="G30" s="15">
        <v>5.9499999999999997E-2</v>
      </c>
      <c r="H30" s="15">
        <v>6.2581999999999999E-2</v>
      </c>
    </row>
    <row r="31" spans="1:8">
      <c r="A31" s="11">
        <v>7</v>
      </c>
      <c r="B31" s="2" t="s">
        <v>516</v>
      </c>
      <c r="C31" s="2" t="s">
        <v>189</v>
      </c>
      <c r="D31" s="2" t="s">
        <v>283</v>
      </c>
      <c r="E31" s="12">
        <v>100000</v>
      </c>
      <c r="F31" s="14">
        <v>100.52</v>
      </c>
      <c r="G31" s="15">
        <v>1.1900000000000001E-2</v>
      </c>
      <c r="H31" s="15">
        <v>7.0491999999999999E-2</v>
      </c>
    </row>
    <row r="32" spans="1:8">
      <c r="A32" s="11">
        <v>8</v>
      </c>
      <c r="B32" s="2" t="s">
        <v>191</v>
      </c>
      <c r="C32" s="2" t="s">
        <v>190</v>
      </c>
      <c r="D32" s="2" t="s">
        <v>283</v>
      </c>
      <c r="E32" s="12">
        <v>50000</v>
      </c>
      <c r="F32" s="14">
        <v>50.34</v>
      </c>
      <c r="G32" s="15">
        <v>6.0000000000000001E-3</v>
      </c>
      <c r="H32" s="15">
        <v>6.2220999999999999E-2</v>
      </c>
    </row>
    <row r="33" spans="1:8">
      <c r="A33" s="2"/>
      <c r="B33" s="2"/>
      <c r="C33" s="2"/>
      <c r="D33" s="2"/>
      <c r="E33" s="2"/>
      <c r="F33" s="2"/>
      <c r="G33" s="2"/>
      <c r="H33" s="2"/>
    </row>
    <row r="34" spans="1:8">
      <c r="A34" s="10" t="s">
        <v>462</v>
      </c>
      <c r="B34" s="3" t="s">
        <v>203</v>
      </c>
      <c r="C34" s="34"/>
      <c r="D34" s="34"/>
      <c r="E34" s="34"/>
      <c r="F34" s="34"/>
      <c r="G34" s="34"/>
      <c r="H34" s="34"/>
    </row>
    <row r="35" spans="1:8">
      <c r="A35" s="34"/>
      <c r="B35" s="34"/>
      <c r="C35" s="34"/>
      <c r="D35" s="34"/>
      <c r="E35" s="34"/>
      <c r="F35" s="34"/>
      <c r="G35" s="34"/>
      <c r="H35" s="34"/>
    </row>
    <row r="36" spans="1:8">
      <c r="A36" s="11">
        <v>1</v>
      </c>
      <c r="B36" s="2" t="s">
        <v>517</v>
      </c>
      <c r="C36" s="2" t="s">
        <v>202</v>
      </c>
      <c r="D36" s="2" t="s">
        <v>283</v>
      </c>
      <c r="E36" s="12">
        <v>200000</v>
      </c>
      <c r="F36" s="14">
        <v>205.12</v>
      </c>
      <c r="G36" s="15">
        <v>2.4299999999999999E-2</v>
      </c>
      <c r="H36" s="15">
        <v>6.9013000000000005E-2</v>
      </c>
    </row>
    <row r="37" spans="1:8">
      <c r="A37" s="34"/>
      <c r="B37" s="34"/>
      <c r="C37" s="34"/>
      <c r="D37" s="34"/>
      <c r="E37" s="34"/>
      <c r="F37" s="34"/>
      <c r="G37" s="34"/>
      <c r="H37" s="34"/>
    </row>
    <row r="38" spans="1:8">
      <c r="A38" s="34"/>
      <c r="B38" s="34"/>
      <c r="C38" s="34"/>
      <c r="D38" s="34"/>
      <c r="E38" s="34"/>
      <c r="F38" s="34"/>
      <c r="G38" s="34"/>
      <c r="H38" s="34"/>
    </row>
    <row r="39" spans="1:8">
      <c r="A39" s="2"/>
      <c r="B39" s="3" t="s">
        <v>404</v>
      </c>
      <c r="C39" s="2"/>
      <c r="D39" s="2"/>
      <c r="E39" s="2"/>
      <c r="F39" s="13">
        <v>7788.89</v>
      </c>
      <c r="G39" s="16">
        <v>0.92169999999999996</v>
      </c>
      <c r="H39" s="15"/>
    </row>
    <row r="40" spans="1:8">
      <c r="A40" s="2"/>
      <c r="B40" s="2"/>
      <c r="C40" s="2"/>
      <c r="D40" s="2"/>
      <c r="E40" s="2"/>
      <c r="F40" s="2"/>
      <c r="G40" s="2"/>
      <c r="H40" s="2"/>
    </row>
    <row r="41" spans="1:8">
      <c r="A41" s="2"/>
      <c r="B41" s="2"/>
      <c r="C41" s="2"/>
      <c r="D41" s="2"/>
      <c r="E41" s="2"/>
      <c r="F41" s="2"/>
      <c r="G41" s="2"/>
      <c r="H41" s="2"/>
    </row>
    <row r="42" spans="1:8">
      <c r="A42" s="10" t="s">
        <v>273</v>
      </c>
      <c r="B42" s="3" t="s">
        <v>277</v>
      </c>
      <c r="C42" s="2"/>
      <c r="D42" s="2"/>
      <c r="E42" s="2"/>
      <c r="F42" s="13">
        <v>0</v>
      </c>
      <c r="G42" s="16">
        <v>0</v>
      </c>
      <c r="H42" s="16">
        <v>0</v>
      </c>
    </row>
    <row r="43" spans="1:8">
      <c r="A43" s="10" t="s">
        <v>278</v>
      </c>
      <c r="B43" s="3" t="s">
        <v>279</v>
      </c>
      <c r="C43" s="2"/>
      <c r="D43" s="2"/>
      <c r="E43" s="2"/>
      <c r="F43" s="13">
        <v>0</v>
      </c>
      <c r="G43" s="16">
        <v>0</v>
      </c>
      <c r="H43" s="16">
        <v>0</v>
      </c>
    </row>
    <row r="44" spans="1:8">
      <c r="A44" s="2"/>
      <c r="B44" s="2"/>
      <c r="C44" s="2"/>
      <c r="D44" s="2"/>
      <c r="E44" s="2"/>
      <c r="F44" s="2"/>
      <c r="G44" s="2"/>
      <c r="H44" s="2"/>
    </row>
    <row r="45" spans="1:8">
      <c r="A45" s="2"/>
      <c r="B45" s="3" t="s">
        <v>280</v>
      </c>
      <c r="C45" s="2"/>
      <c r="D45" s="2"/>
      <c r="E45" s="2"/>
      <c r="F45" s="13">
        <v>8287.2900000000009</v>
      </c>
      <c r="G45" s="16">
        <v>0.98069999999999991</v>
      </c>
      <c r="H45" s="15"/>
    </row>
    <row r="46" spans="1:8">
      <c r="A46" s="2"/>
      <c r="B46" s="2"/>
      <c r="C46" s="2"/>
      <c r="D46" s="2"/>
      <c r="E46" s="2"/>
      <c r="F46" s="2"/>
      <c r="G46" s="2"/>
      <c r="H46" s="2"/>
    </row>
    <row r="47" spans="1:8">
      <c r="A47" s="2"/>
      <c r="B47" s="3" t="s">
        <v>281</v>
      </c>
      <c r="C47" s="2"/>
      <c r="D47" s="2"/>
      <c r="E47" s="2"/>
      <c r="F47" s="2"/>
      <c r="G47" s="2"/>
      <c r="H47" s="2"/>
    </row>
    <row r="48" spans="1:8">
      <c r="A48" s="2"/>
      <c r="B48" s="2"/>
      <c r="C48" s="2"/>
      <c r="D48" s="2"/>
      <c r="E48" s="2"/>
      <c r="F48" s="2"/>
      <c r="G48" s="2"/>
      <c r="H48" s="2"/>
    </row>
    <row r="49" spans="1:8">
      <c r="A49" s="10" t="s">
        <v>271</v>
      </c>
      <c r="B49" s="3" t="s">
        <v>339</v>
      </c>
      <c r="C49" s="2"/>
      <c r="D49" s="2"/>
      <c r="E49" s="2"/>
      <c r="F49" s="13">
        <v>0</v>
      </c>
      <c r="G49" s="16">
        <v>0</v>
      </c>
      <c r="H49" s="16">
        <v>0</v>
      </c>
    </row>
    <row r="50" spans="1:8">
      <c r="A50" s="2"/>
      <c r="B50" s="2"/>
      <c r="C50" s="2"/>
      <c r="D50" s="2"/>
      <c r="E50" s="2"/>
      <c r="F50" s="2"/>
      <c r="G50" s="2"/>
      <c r="H50" s="2"/>
    </row>
    <row r="51" spans="1:8">
      <c r="A51" s="2"/>
      <c r="B51" s="3" t="s">
        <v>340</v>
      </c>
      <c r="C51" s="2"/>
      <c r="D51" s="2"/>
      <c r="E51" s="2"/>
      <c r="F51" s="13">
        <v>0</v>
      </c>
      <c r="G51" s="16">
        <v>0</v>
      </c>
      <c r="H51" s="16">
        <v>0</v>
      </c>
    </row>
    <row r="52" spans="1:8">
      <c r="A52" s="2"/>
      <c r="B52" s="2"/>
      <c r="C52" s="2"/>
      <c r="D52" s="2"/>
      <c r="E52" s="2"/>
      <c r="F52" s="2"/>
      <c r="G52" s="2"/>
      <c r="H52" s="2"/>
    </row>
    <row r="53" spans="1:8">
      <c r="A53" s="10" t="s">
        <v>273</v>
      </c>
      <c r="B53" s="3" t="s">
        <v>341</v>
      </c>
      <c r="C53" s="2"/>
      <c r="D53" s="2"/>
      <c r="E53" s="2"/>
      <c r="F53" s="13">
        <v>0</v>
      </c>
      <c r="G53" s="16">
        <v>0</v>
      </c>
      <c r="H53" s="16">
        <v>0</v>
      </c>
    </row>
    <row r="54" spans="1:8">
      <c r="A54" s="2"/>
      <c r="B54" s="2"/>
      <c r="C54" s="2"/>
      <c r="D54" s="2"/>
      <c r="E54" s="2"/>
      <c r="F54" s="2"/>
      <c r="G54" s="2"/>
      <c r="H54" s="2"/>
    </row>
    <row r="55" spans="1:8">
      <c r="A55" s="2"/>
      <c r="B55" s="3" t="s">
        <v>342</v>
      </c>
      <c r="C55" s="2"/>
      <c r="D55" s="2"/>
      <c r="E55" s="2"/>
      <c r="F55" s="13">
        <v>0</v>
      </c>
      <c r="G55" s="16">
        <v>0</v>
      </c>
      <c r="H55" s="16">
        <v>0</v>
      </c>
    </row>
    <row r="56" spans="1:8">
      <c r="A56" s="2"/>
      <c r="B56" s="2"/>
      <c r="C56" s="2"/>
      <c r="D56" s="2"/>
      <c r="E56" s="2"/>
      <c r="F56" s="2"/>
      <c r="G56" s="2"/>
      <c r="H56" s="2"/>
    </row>
    <row r="57" spans="1:8">
      <c r="A57" s="10" t="s">
        <v>278</v>
      </c>
      <c r="B57" s="3" t="s">
        <v>282</v>
      </c>
      <c r="C57" s="2"/>
      <c r="D57" s="2"/>
      <c r="E57" s="2"/>
      <c r="F57" s="13">
        <v>0</v>
      </c>
      <c r="G57" s="16">
        <v>0</v>
      </c>
      <c r="H57" s="16">
        <v>0</v>
      </c>
    </row>
    <row r="58" spans="1:8">
      <c r="A58" s="2"/>
      <c r="B58" s="2"/>
      <c r="C58" s="2"/>
      <c r="D58" s="2"/>
      <c r="E58" s="2"/>
      <c r="F58" s="2"/>
      <c r="G58" s="2"/>
      <c r="H58" s="2"/>
    </row>
    <row r="59" spans="1:8">
      <c r="A59" s="2"/>
      <c r="B59" s="3" t="s">
        <v>284</v>
      </c>
      <c r="C59" s="2"/>
      <c r="D59" s="2"/>
      <c r="E59" s="2"/>
      <c r="F59" s="13">
        <v>0</v>
      </c>
      <c r="G59" s="16">
        <v>0</v>
      </c>
      <c r="H59" s="16">
        <v>0</v>
      </c>
    </row>
    <row r="60" spans="1:8">
      <c r="A60" s="2"/>
      <c r="B60" s="2"/>
      <c r="C60" s="2"/>
      <c r="D60" s="2"/>
      <c r="E60" s="2"/>
      <c r="F60" s="2"/>
      <c r="G60" s="2"/>
      <c r="H60" s="2"/>
    </row>
    <row r="61" spans="1:8">
      <c r="A61" s="10" t="s">
        <v>343</v>
      </c>
      <c r="B61" s="3" t="s">
        <v>285</v>
      </c>
      <c r="C61" s="2"/>
      <c r="D61" s="2"/>
      <c r="E61" s="2"/>
      <c r="F61" s="14">
        <v>54.49</v>
      </c>
      <c r="G61" s="15">
        <v>6.4000000000000003E-3</v>
      </c>
      <c r="H61" s="15">
        <v>5.4739975199999999E-2</v>
      </c>
    </row>
    <row r="62" spans="1:8">
      <c r="A62" s="2"/>
      <c r="B62" s="2"/>
      <c r="C62" s="2"/>
      <c r="D62" s="2"/>
      <c r="E62" s="2"/>
      <c r="F62" s="2"/>
      <c r="G62" s="2"/>
      <c r="H62" s="2"/>
    </row>
    <row r="63" spans="1:8">
      <c r="A63" s="2"/>
      <c r="B63" s="3" t="s">
        <v>286</v>
      </c>
      <c r="C63" s="2"/>
      <c r="D63" s="2"/>
      <c r="E63" s="2"/>
      <c r="F63" s="13">
        <v>54.49</v>
      </c>
      <c r="G63" s="16">
        <v>6.4000000000000003E-3</v>
      </c>
      <c r="H63" s="2"/>
    </row>
    <row r="64" spans="1:8">
      <c r="A64" s="2"/>
      <c r="B64" s="2"/>
      <c r="C64" s="2"/>
      <c r="D64" s="2"/>
      <c r="E64" s="2"/>
      <c r="F64" s="2"/>
      <c r="G64" s="2"/>
      <c r="H64" s="2"/>
    </row>
    <row r="65" spans="1:8">
      <c r="A65" s="10"/>
      <c r="B65" s="3" t="s">
        <v>287</v>
      </c>
      <c r="C65" s="2"/>
      <c r="D65" s="2"/>
      <c r="E65" s="2"/>
      <c r="F65" s="2"/>
      <c r="G65" s="2"/>
      <c r="H65" s="2"/>
    </row>
    <row r="66" spans="1:8">
      <c r="A66" s="10"/>
      <c r="B66" s="2" t="s">
        <v>288</v>
      </c>
      <c r="C66" s="2"/>
      <c r="D66" s="2"/>
      <c r="E66" s="2"/>
      <c r="F66" s="14">
        <v>109.29999999999905</v>
      </c>
      <c r="G66" s="15">
        <v>1.2900000000000095E-2</v>
      </c>
      <c r="H66" s="2"/>
    </row>
    <row r="67" spans="1:8">
      <c r="A67" s="2"/>
      <c r="B67" s="2"/>
      <c r="C67" s="2"/>
      <c r="D67" s="2"/>
      <c r="E67" s="2"/>
      <c r="F67" s="2"/>
      <c r="G67" s="2"/>
      <c r="H67" s="2"/>
    </row>
    <row r="68" spans="1:8">
      <c r="A68" s="10"/>
      <c r="B68" s="3" t="s">
        <v>261</v>
      </c>
      <c r="C68" s="2"/>
      <c r="D68" s="2"/>
      <c r="E68" s="2"/>
      <c r="F68" s="13">
        <v>8451.08</v>
      </c>
      <c r="G68" s="16">
        <v>1</v>
      </c>
      <c r="H68" s="2"/>
    </row>
    <row r="69" spans="1:8">
      <c r="A69" s="2"/>
      <c r="B69" s="2"/>
      <c r="C69" s="2"/>
      <c r="D69" s="2"/>
      <c r="E69" s="2"/>
      <c r="F69" s="2"/>
      <c r="G69" s="2"/>
      <c r="H69" s="2"/>
    </row>
    <row r="70" spans="1:8">
      <c r="A70" s="40"/>
      <c r="B70" s="40"/>
      <c r="C70" s="40"/>
      <c r="D70" s="40"/>
      <c r="E70" s="40"/>
      <c r="F70" s="40"/>
      <c r="G70" s="40"/>
      <c r="H70" s="40"/>
    </row>
    <row r="71" spans="1:8">
      <c r="A71" s="47" t="s">
        <v>289</v>
      </c>
      <c r="B71" s="47"/>
      <c r="C71" s="47"/>
      <c r="D71" s="47"/>
      <c r="E71" s="47"/>
      <c r="F71" s="47"/>
      <c r="G71" s="47"/>
      <c r="H71" s="47"/>
    </row>
    <row r="72" spans="1:8">
      <c r="A72" s="7" t="s">
        <v>290</v>
      </c>
      <c r="B72" s="43" t="s">
        <v>291</v>
      </c>
      <c r="C72" s="43"/>
      <c r="D72" s="43"/>
      <c r="E72" s="43"/>
      <c r="F72" s="43"/>
      <c r="G72" s="43"/>
      <c r="H72" s="43"/>
    </row>
    <row r="73" spans="1:8">
      <c r="A73" s="7" t="s">
        <v>292</v>
      </c>
      <c r="B73" s="43" t="s">
        <v>295</v>
      </c>
      <c r="C73" s="43"/>
      <c r="D73" s="43"/>
      <c r="E73" s="43"/>
      <c r="F73" s="43"/>
      <c r="G73" s="43"/>
      <c r="H73" s="43"/>
    </row>
    <row r="74" spans="1:8" ht="25.5">
      <c r="A74" s="7"/>
      <c r="B74" s="3" t="s">
        <v>296</v>
      </c>
      <c r="C74" s="9" t="s">
        <v>297</v>
      </c>
      <c r="D74" s="40"/>
      <c r="E74" s="40"/>
      <c r="F74" s="40"/>
      <c r="G74" s="40"/>
      <c r="H74" s="40"/>
    </row>
    <row r="75" spans="1:8">
      <c r="A75" s="7"/>
      <c r="B75" s="2" t="s">
        <v>347</v>
      </c>
      <c r="C75" s="17">
        <v>10.1418</v>
      </c>
      <c r="D75" s="40"/>
      <c r="E75" s="40"/>
      <c r="F75" s="40"/>
      <c r="G75" s="40"/>
      <c r="H75" s="40"/>
    </row>
    <row r="76" spans="1:8">
      <c r="A76" s="7"/>
      <c r="B76" s="2" t="s">
        <v>299</v>
      </c>
      <c r="C76" s="17">
        <v>17.259</v>
      </c>
      <c r="D76" s="40"/>
      <c r="E76" s="40"/>
      <c r="F76" s="40"/>
      <c r="G76" s="40"/>
      <c r="H76" s="40"/>
    </row>
    <row r="77" spans="1:8">
      <c r="A77" s="7"/>
      <c r="B77" s="2" t="s">
        <v>349</v>
      </c>
      <c r="C77" s="17">
        <v>10.210100000000001</v>
      </c>
      <c r="D77" s="40"/>
      <c r="E77" s="40"/>
      <c r="F77" s="40"/>
      <c r="G77" s="40"/>
      <c r="H77" s="40"/>
    </row>
    <row r="78" spans="1:8">
      <c r="A78" s="7"/>
      <c r="B78" s="2" t="s">
        <v>301</v>
      </c>
      <c r="C78" s="17">
        <v>17.153300000000002</v>
      </c>
      <c r="D78" s="40"/>
      <c r="E78" s="40"/>
      <c r="F78" s="40"/>
      <c r="G78" s="40"/>
      <c r="H78" s="40"/>
    </row>
    <row r="79" spans="1:8">
      <c r="A79" s="7" t="s">
        <v>294</v>
      </c>
      <c r="B79" s="43" t="s">
        <v>350</v>
      </c>
      <c r="C79" s="43"/>
      <c r="D79" s="43"/>
      <c r="E79" s="43"/>
      <c r="F79" s="43"/>
      <c r="G79" s="43"/>
      <c r="H79" s="43"/>
    </row>
    <row r="80" spans="1:8" ht="25.5">
      <c r="A80" s="7"/>
      <c r="B80" s="3"/>
      <c r="C80" s="10" t="s">
        <v>351</v>
      </c>
      <c r="D80" s="40"/>
      <c r="E80" s="40"/>
      <c r="F80" s="40"/>
      <c r="G80" s="40"/>
      <c r="H80" s="40"/>
    </row>
    <row r="81" spans="1:8" ht="25.5">
      <c r="A81" s="7"/>
      <c r="B81" s="3"/>
      <c r="C81" s="10" t="s">
        <v>352</v>
      </c>
      <c r="D81" s="40"/>
      <c r="E81" s="40"/>
      <c r="F81" s="40"/>
      <c r="G81" s="40"/>
      <c r="H81" s="40"/>
    </row>
    <row r="82" spans="1:8">
      <c r="A82" s="7"/>
      <c r="B82" s="3" t="s">
        <v>354</v>
      </c>
      <c r="C82" s="18">
        <v>4.8997649999999997E-2</v>
      </c>
      <c r="D82" s="40"/>
      <c r="E82" s="40"/>
      <c r="F82" s="40"/>
      <c r="G82" s="40"/>
      <c r="H82" s="40"/>
    </row>
    <row r="83" spans="1:8">
      <c r="A83" s="7"/>
      <c r="B83" s="3" t="s">
        <v>356</v>
      </c>
      <c r="C83" s="18">
        <v>4.930118E-2</v>
      </c>
      <c r="D83" s="40"/>
      <c r="E83" s="40"/>
      <c r="F83" s="40"/>
      <c r="G83" s="40"/>
      <c r="H83" s="40"/>
    </row>
    <row r="84" spans="1:8" ht="29.25" customHeight="1">
      <c r="A84" s="7"/>
      <c r="B84" s="43" t="s">
        <v>460</v>
      </c>
      <c r="C84" s="43"/>
      <c r="D84" s="43"/>
      <c r="E84" s="43"/>
      <c r="F84" s="43"/>
      <c r="G84" s="43"/>
      <c r="H84" s="43"/>
    </row>
    <row r="85" spans="1:8">
      <c r="A85" s="7" t="s">
        <v>302</v>
      </c>
      <c r="B85" s="43" t="s">
        <v>305</v>
      </c>
      <c r="C85" s="43"/>
      <c r="D85" s="43"/>
      <c r="E85" s="43"/>
      <c r="F85" s="43"/>
      <c r="G85" s="43"/>
      <c r="H85" s="43"/>
    </row>
    <row r="86" spans="1:8">
      <c r="A86" s="7" t="s">
        <v>304</v>
      </c>
      <c r="B86" s="43" t="s">
        <v>307</v>
      </c>
      <c r="C86" s="43"/>
      <c r="D86" s="43"/>
      <c r="E86" s="43"/>
      <c r="F86" s="43"/>
      <c r="G86" s="43"/>
      <c r="H86" s="43"/>
    </row>
    <row r="87" spans="1:8">
      <c r="A87" s="7" t="s">
        <v>306</v>
      </c>
      <c r="B87" s="43" t="s">
        <v>309</v>
      </c>
      <c r="C87" s="43"/>
      <c r="D87" s="43"/>
      <c r="E87" s="43"/>
      <c r="F87" s="43"/>
      <c r="G87" s="43"/>
      <c r="H87" s="43"/>
    </row>
    <row r="88" spans="1:8">
      <c r="A88" s="7" t="s">
        <v>308</v>
      </c>
      <c r="B88" s="43" t="s">
        <v>311</v>
      </c>
      <c r="C88" s="43"/>
      <c r="D88" s="43"/>
      <c r="E88" s="43"/>
      <c r="F88" s="43"/>
      <c r="G88" s="43"/>
      <c r="H88" s="43"/>
    </row>
    <row r="89" spans="1:8">
      <c r="A89" s="7" t="s">
        <v>310</v>
      </c>
      <c r="B89" s="43" t="s">
        <v>405</v>
      </c>
      <c r="C89" s="43"/>
      <c r="D89" s="43"/>
      <c r="E89" s="43"/>
      <c r="F89" s="43"/>
      <c r="G89" s="43"/>
      <c r="H89" s="43"/>
    </row>
    <row r="90" spans="1:8">
      <c r="A90" s="7" t="s">
        <v>312</v>
      </c>
      <c r="B90" s="43" t="s">
        <v>315</v>
      </c>
      <c r="C90" s="43"/>
      <c r="D90" s="43"/>
      <c r="E90" s="43"/>
      <c r="F90" s="43"/>
      <c r="G90" s="43"/>
      <c r="H90" s="43"/>
    </row>
    <row r="91" spans="1:8">
      <c r="A91" s="7" t="s">
        <v>314</v>
      </c>
      <c r="B91" s="43" t="s">
        <v>406</v>
      </c>
      <c r="C91" s="43"/>
      <c r="D91" s="43"/>
      <c r="E91" s="43"/>
      <c r="F91" s="43"/>
      <c r="G91" s="43"/>
      <c r="H91" s="43"/>
    </row>
    <row r="92" spans="1:8">
      <c r="A92" s="7" t="s">
        <v>316</v>
      </c>
      <c r="B92" s="43" t="s">
        <v>381</v>
      </c>
      <c r="C92" s="43"/>
      <c r="D92" s="43"/>
      <c r="E92" s="43"/>
      <c r="F92" s="43"/>
      <c r="G92" s="43"/>
      <c r="H92" s="43"/>
    </row>
    <row r="93" spans="1:8">
      <c r="A93" s="7" t="s">
        <v>318</v>
      </c>
      <c r="B93" s="43" t="s">
        <v>321</v>
      </c>
      <c r="C93" s="43"/>
      <c r="D93" s="43"/>
      <c r="E93" s="43"/>
      <c r="F93" s="43"/>
      <c r="G93" s="43"/>
      <c r="H93" s="43"/>
    </row>
    <row r="94" spans="1:8">
      <c r="A94" s="8" t="s">
        <v>324</v>
      </c>
      <c r="B94" s="43" t="s">
        <v>325</v>
      </c>
      <c r="C94" s="43"/>
      <c r="D94" s="43"/>
      <c r="E94" s="43"/>
      <c r="F94" s="43"/>
      <c r="G94" s="43"/>
      <c r="H94" s="43"/>
    </row>
    <row r="95" spans="1:8">
      <c r="A95" s="8" t="s">
        <v>326</v>
      </c>
      <c r="B95" s="43" t="s">
        <v>327</v>
      </c>
      <c r="C95" s="43"/>
      <c r="D95" s="43"/>
      <c r="E95" s="43"/>
      <c r="F95" s="43"/>
      <c r="G95" s="43"/>
      <c r="H95" s="43"/>
    </row>
    <row r="96" spans="1:8">
      <c r="A96" s="40"/>
      <c r="B96" s="40"/>
      <c r="C96" s="40"/>
      <c r="D96" s="40"/>
      <c r="E96" s="40"/>
      <c r="F96" s="40"/>
      <c r="G96" s="40"/>
      <c r="H96" s="40"/>
    </row>
    <row r="97" spans="1:8" ht="27" customHeight="1">
      <c r="A97" s="8"/>
      <c r="B97" s="19" t="s">
        <v>330</v>
      </c>
      <c r="C97" s="5"/>
      <c r="D97" s="46" t="s">
        <v>463</v>
      </c>
      <c r="E97" s="46"/>
      <c r="F97" s="46"/>
      <c r="G97" s="43"/>
      <c r="H97" s="43"/>
    </row>
    <row r="98" spans="1:8">
      <c r="A98" s="8"/>
      <c r="B98" s="20" t="s">
        <v>407</v>
      </c>
      <c r="C98" s="5"/>
      <c r="D98" s="45" t="s">
        <v>407</v>
      </c>
      <c r="E98" s="45"/>
      <c r="F98" s="45"/>
      <c r="G98" s="43"/>
      <c r="H98" s="43"/>
    </row>
    <row r="99" spans="1:8">
      <c r="A99" s="8"/>
      <c r="B99" s="43"/>
      <c r="C99" s="43"/>
      <c r="D99" s="43"/>
      <c r="E99" s="43"/>
      <c r="F99" s="43"/>
      <c r="G99" s="43"/>
      <c r="H99" s="43"/>
    </row>
    <row r="100" spans="1:8">
      <c r="A100" s="40"/>
      <c r="B100" s="40"/>
      <c r="C100" s="40"/>
      <c r="D100" s="40"/>
      <c r="E100" s="40"/>
      <c r="F100" s="40"/>
      <c r="G100" s="40"/>
      <c r="H100" s="40"/>
    </row>
    <row r="101" spans="1:8">
      <c r="A101" s="40"/>
      <c r="B101" s="40"/>
      <c r="C101" s="40"/>
      <c r="D101" s="40"/>
      <c r="E101" s="40"/>
      <c r="F101" s="40"/>
      <c r="G101" s="40"/>
      <c r="H101" s="40"/>
    </row>
    <row r="102" spans="1:8">
      <c r="A102" s="40"/>
      <c r="B102" s="40"/>
      <c r="C102" s="40"/>
      <c r="D102" s="40"/>
      <c r="E102" s="40"/>
      <c r="F102" s="40"/>
      <c r="G102" s="40"/>
      <c r="H102" s="40"/>
    </row>
    <row r="103" spans="1:8">
      <c r="A103" s="40"/>
      <c r="B103" s="40"/>
      <c r="C103" s="40"/>
      <c r="D103" s="40"/>
      <c r="E103" s="40"/>
      <c r="F103" s="40"/>
      <c r="G103" s="40"/>
      <c r="H103" s="40"/>
    </row>
    <row r="104" spans="1:8">
      <c r="A104" s="40"/>
      <c r="B104" s="40"/>
      <c r="C104" s="40"/>
      <c r="D104" s="40"/>
      <c r="E104" s="40"/>
      <c r="F104" s="40"/>
      <c r="G104" s="40"/>
      <c r="H104" s="40"/>
    </row>
    <row r="105" spans="1:8">
      <c r="A105" s="40"/>
      <c r="B105" s="40"/>
      <c r="C105" s="40"/>
      <c r="D105" s="40"/>
      <c r="E105" s="40"/>
      <c r="F105" s="40"/>
      <c r="G105" s="40"/>
      <c r="H105" s="40"/>
    </row>
    <row r="106" spans="1:8">
      <c r="A106" s="40"/>
      <c r="B106" s="40"/>
      <c r="C106" s="40"/>
      <c r="D106" s="40"/>
      <c r="E106" s="40"/>
      <c r="F106" s="40"/>
      <c r="G106" s="40"/>
      <c r="H106" s="40"/>
    </row>
    <row r="107" spans="1:8">
      <c r="A107" s="40"/>
      <c r="B107" s="40"/>
      <c r="C107" s="40"/>
      <c r="D107" s="40"/>
      <c r="E107" s="40"/>
      <c r="F107" s="40"/>
      <c r="G107" s="40"/>
      <c r="H107" s="40"/>
    </row>
    <row r="108" spans="1:8">
      <c r="A108" s="40"/>
      <c r="B108" s="40"/>
      <c r="C108" s="40"/>
      <c r="D108" s="40"/>
      <c r="E108" s="40"/>
      <c r="F108" s="40"/>
      <c r="G108" s="40"/>
      <c r="H108" s="40"/>
    </row>
    <row r="109" spans="1:8">
      <c r="A109" s="40"/>
      <c r="B109" s="40"/>
      <c r="C109" s="40"/>
      <c r="D109" s="40"/>
      <c r="E109" s="40"/>
      <c r="F109" s="40"/>
      <c r="G109" s="40"/>
      <c r="H109" s="40"/>
    </row>
    <row r="110" spans="1:8">
      <c r="A110" s="40"/>
      <c r="B110" s="40"/>
      <c r="C110" s="40"/>
      <c r="D110" s="40"/>
      <c r="E110" s="40"/>
      <c r="F110" s="40"/>
      <c r="G110" s="40"/>
      <c r="H110" s="40"/>
    </row>
    <row r="111" spans="1:8">
      <c r="A111" s="40"/>
      <c r="B111" s="40"/>
      <c r="C111" s="40"/>
      <c r="D111" s="40"/>
      <c r="E111" s="40"/>
      <c r="F111" s="40"/>
      <c r="G111" s="40"/>
      <c r="H111" s="40"/>
    </row>
    <row r="112" spans="1:8">
      <c r="A112" s="40"/>
      <c r="B112" s="40"/>
      <c r="C112" s="40"/>
      <c r="D112" s="40"/>
      <c r="E112" s="40"/>
      <c r="F112" s="40"/>
      <c r="G112" s="40"/>
      <c r="H112" s="40"/>
    </row>
    <row r="113" spans="1:8">
      <c r="A113" s="40"/>
      <c r="B113" s="40"/>
      <c r="C113" s="40"/>
      <c r="D113" s="40"/>
      <c r="E113" s="40"/>
      <c r="F113" s="40"/>
      <c r="G113" s="40"/>
      <c r="H113" s="40"/>
    </row>
    <row r="114" spans="1:8">
      <c r="A114" s="40"/>
      <c r="B114" s="40"/>
      <c r="C114" s="40"/>
      <c r="D114" s="40"/>
      <c r="E114" s="40"/>
      <c r="F114" s="40"/>
      <c r="G114" s="40"/>
      <c r="H114" s="40"/>
    </row>
    <row r="115" spans="1:8" ht="25.5">
      <c r="A115" s="8"/>
      <c r="B115" s="29" t="s">
        <v>332</v>
      </c>
      <c r="C115" s="5"/>
      <c r="D115" s="44" t="s">
        <v>333</v>
      </c>
      <c r="E115" s="44"/>
      <c r="F115" s="44"/>
      <c r="G115" s="43"/>
      <c r="H115" s="43"/>
    </row>
    <row r="116" spans="1:8">
      <c r="A116" s="40"/>
      <c r="B116" s="40"/>
      <c r="C116" s="40"/>
      <c r="D116" s="40"/>
      <c r="E116" s="40"/>
      <c r="F116" s="40"/>
      <c r="G116" s="40"/>
      <c r="H116" s="40"/>
    </row>
    <row r="117" spans="1:8" ht="15.75">
      <c r="A117" s="7"/>
      <c r="B117" s="48" t="s">
        <v>408</v>
      </c>
      <c r="C117" s="48"/>
      <c r="D117" s="48"/>
      <c r="E117" s="48"/>
      <c r="F117" s="5"/>
      <c r="G117" s="5"/>
      <c r="H117" s="6"/>
    </row>
    <row r="118" spans="1:8" ht="25.5">
      <c r="A118" s="7"/>
      <c r="B118" s="22" t="s">
        <v>362</v>
      </c>
      <c r="C118" s="23" t="s">
        <v>363</v>
      </c>
      <c r="D118" s="23" t="s">
        <v>364</v>
      </c>
      <c r="E118" s="23" t="s">
        <v>365</v>
      </c>
      <c r="F118" s="5"/>
      <c r="G118" s="5"/>
      <c r="H118" s="6"/>
    </row>
    <row r="119" spans="1:8">
      <c r="A119" s="7"/>
      <c r="B119" s="22" t="s">
        <v>366</v>
      </c>
      <c r="C119" s="24" t="s">
        <v>367</v>
      </c>
      <c r="D119" s="24" t="s">
        <v>368</v>
      </c>
      <c r="E119" s="24" t="s">
        <v>369</v>
      </c>
      <c r="F119" s="5"/>
      <c r="G119" s="5"/>
      <c r="H119" s="6"/>
    </row>
    <row r="120" spans="1:8">
      <c r="A120" s="7"/>
      <c r="B120" s="25" t="s">
        <v>370</v>
      </c>
      <c r="C120" s="26"/>
      <c r="D120" s="25"/>
      <c r="E120" s="25"/>
      <c r="F120" s="5"/>
      <c r="G120" s="5"/>
      <c r="H120" s="6"/>
    </row>
    <row r="121" spans="1:8">
      <c r="A121" s="7"/>
      <c r="B121" s="25" t="s">
        <v>372</v>
      </c>
      <c r="C121" s="25"/>
      <c r="D121" s="25"/>
      <c r="E121" s="25"/>
      <c r="F121" s="5"/>
      <c r="G121" s="5"/>
      <c r="H121" s="6"/>
    </row>
    <row r="122" spans="1:8">
      <c r="A122" s="7"/>
      <c r="B122" s="25" t="s">
        <v>373</v>
      </c>
      <c r="C122" s="26" t="s">
        <v>409</v>
      </c>
      <c r="D122" s="25"/>
      <c r="E122" s="25"/>
      <c r="F122" s="5"/>
      <c r="G122" s="5"/>
      <c r="H122" s="6"/>
    </row>
    <row r="123" spans="1:8">
      <c r="A123" s="40"/>
      <c r="B123" s="40"/>
      <c r="C123" s="40"/>
      <c r="D123" s="40"/>
      <c r="E123" s="40"/>
      <c r="F123" s="40"/>
      <c r="G123" s="40"/>
      <c r="H123" s="40"/>
    </row>
    <row r="124" spans="1:8">
      <c r="A124" s="41"/>
      <c r="B124" s="41"/>
      <c r="C124" s="41"/>
      <c r="D124" s="41"/>
      <c r="E124" s="41"/>
      <c r="F124" s="41"/>
      <c r="G124" s="41"/>
      <c r="H124" s="41"/>
    </row>
  </sheetData>
  <mergeCells count="63">
    <mergeCell ref="A1:H1"/>
    <mergeCell ref="A2:H2"/>
    <mergeCell ref="A3:H3"/>
    <mergeCell ref="A4:H4"/>
    <mergeCell ref="A5:H5"/>
    <mergeCell ref="A6:H6"/>
    <mergeCell ref="A7:H7"/>
    <mergeCell ref="A8:H8"/>
    <mergeCell ref="A9:H9"/>
    <mergeCell ref="A10:H10"/>
    <mergeCell ref="A70:H70"/>
    <mergeCell ref="A71:H71"/>
    <mergeCell ref="B72:H72"/>
    <mergeCell ref="B73:H73"/>
    <mergeCell ref="D74:H74"/>
    <mergeCell ref="D75:H75"/>
    <mergeCell ref="D76:H76"/>
    <mergeCell ref="D77:H77"/>
    <mergeCell ref="D78:H78"/>
    <mergeCell ref="B79:H79"/>
    <mergeCell ref="D80:H80"/>
    <mergeCell ref="D81:H81"/>
    <mergeCell ref="D82:H82"/>
    <mergeCell ref="D83:H83"/>
    <mergeCell ref="B84:H84"/>
    <mergeCell ref="B85:H85"/>
    <mergeCell ref="B86:H86"/>
    <mergeCell ref="B87:H87"/>
    <mergeCell ref="B88:H88"/>
    <mergeCell ref="B89:H89"/>
    <mergeCell ref="B90:H90"/>
    <mergeCell ref="B91:H91"/>
    <mergeCell ref="B92:H92"/>
    <mergeCell ref="B93:H93"/>
    <mergeCell ref="B94:H94"/>
    <mergeCell ref="B95:H95"/>
    <mergeCell ref="A96:H96"/>
    <mergeCell ref="D97:F97"/>
    <mergeCell ref="G97:H97"/>
    <mergeCell ref="D98:F98"/>
    <mergeCell ref="G98:H98"/>
    <mergeCell ref="B99:H99"/>
    <mergeCell ref="A100:H100"/>
    <mergeCell ref="A101:H101"/>
    <mergeCell ref="A102:H102"/>
    <mergeCell ref="A103:H103"/>
    <mergeCell ref="A104:H104"/>
    <mergeCell ref="A105:H105"/>
    <mergeCell ref="A106:H106"/>
    <mergeCell ref="A107:H107"/>
    <mergeCell ref="A108:H108"/>
    <mergeCell ref="A109:H109"/>
    <mergeCell ref="A110:H110"/>
    <mergeCell ref="A111:H111"/>
    <mergeCell ref="A112:H112"/>
    <mergeCell ref="A113:H113"/>
    <mergeCell ref="A123:H123"/>
    <mergeCell ref="A124:H124"/>
    <mergeCell ref="A114:H114"/>
    <mergeCell ref="D115:F115"/>
    <mergeCell ref="G115:H115"/>
    <mergeCell ref="A116:H116"/>
    <mergeCell ref="B117:E1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12"/>
  <sheetViews>
    <sheetView workbookViewId="0">
      <selection activeCell="D87" sqref="D87"/>
    </sheetView>
  </sheetViews>
  <sheetFormatPr defaultRowHeight="12.75"/>
  <cols>
    <col min="1" max="1" width="4.85546875" bestFit="1" customWidth="1"/>
    <col min="2" max="2" width="59.5703125" customWidth="1"/>
    <col min="3" max="3" width="17" customWidth="1"/>
    <col min="4" max="4" width="12" customWidth="1"/>
    <col min="5" max="5" width="28" customWidth="1"/>
    <col min="6" max="7" width="24" customWidth="1"/>
  </cols>
  <sheetData>
    <row r="1" spans="1:6">
      <c r="A1" s="42" t="s">
        <v>0</v>
      </c>
      <c r="B1" s="42"/>
      <c r="C1" s="42"/>
      <c r="D1" s="42"/>
      <c r="E1" s="42"/>
      <c r="F1" s="42"/>
    </row>
    <row r="2" spans="1:6">
      <c r="A2" s="40"/>
      <c r="B2" s="40"/>
      <c r="C2" s="40"/>
      <c r="D2" s="40"/>
      <c r="E2" s="40"/>
      <c r="F2" s="40"/>
    </row>
    <row r="3" spans="1:6">
      <c r="A3" s="42" t="s">
        <v>1</v>
      </c>
      <c r="B3" s="42"/>
      <c r="C3" s="42"/>
      <c r="D3" s="42"/>
      <c r="E3" s="42"/>
      <c r="F3" s="42"/>
    </row>
    <row r="4" spans="1:6">
      <c r="A4" s="40" t="s">
        <v>2</v>
      </c>
      <c r="B4" s="40"/>
      <c r="C4" s="40"/>
      <c r="D4" s="40"/>
      <c r="E4" s="40"/>
      <c r="F4" s="40"/>
    </row>
    <row r="5" spans="1:6">
      <c r="A5" s="40" t="s">
        <v>3</v>
      </c>
      <c r="B5" s="40"/>
      <c r="C5" s="40"/>
      <c r="D5" s="40"/>
      <c r="E5" s="40"/>
      <c r="F5" s="40"/>
    </row>
    <row r="6" spans="1:6">
      <c r="A6" s="40"/>
      <c r="B6" s="40"/>
      <c r="C6" s="40"/>
      <c r="D6" s="40"/>
      <c r="E6" s="40"/>
      <c r="F6" s="40"/>
    </row>
    <row r="7" spans="1:6">
      <c r="A7" s="42" t="s">
        <v>410</v>
      </c>
      <c r="B7" s="42"/>
      <c r="C7" s="42"/>
      <c r="D7" s="42"/>
      <c r="E7" s="42"/>
      <c r="F7" s="42"/>
    </row>
    <row r="8" spans="1:6">
      <c r="A8" s="42"/>
      <c r="B8" s="42"/>
      <c r="C8" s="42"/>
      <c r="D8" s="42"/>
      <c r="E8" s="42"/>
      <c r="F8" s="42"/>
    </row>
    <row r="9" spans="1:6">
      <c r="A9" s="42" t="s">
        <v>411</v>
      </c>
      <c r="B9" s="42"/>
      <c r="C9" s="42"/>
      <c r="D9" s="42"/>
      <c r="E9" s="42"/>
      <c r="F9" s="42"/>
    </row>
    <row r="10" spans="1:6">
      <c r="A10" s="41"/>
      <c r="B10" s="41"/>
      <c r="C10" s="41"/>
      <c r="D10" s="41"/>
      <c r="E10" s="41"/>
      <c r="F10" s="41"/>
    </row>
    <row r="11" spans="1:6" ht="25.5">
      <c r="A11" s="3" t="s">
        <v>264</v>
      </c>
      <c r="B11" s="3" t="s">
        <v>265</v>
      </c>
      <c r="C11" s="3" t="s">
        <v>28</v>
      </c>
      <c r="D11" s="9" t="s">
        <v>29</v>
      </c>
      <c r="E11" s="3" t="s">
        <v>267</v>
      </c>
      <c r="F11" s="9" t="s">
        <v>268</v>
      </c>
    </row>
    <row r="12" spans="1:6">
      <c r="A12" s="2"/>
      <c r="B12" s="2"/>
      <c r="C12" s="2"/>
      <c r="D12" s="2"/>
      <c r="E12" s="2"/>
      <c r="F12" s="2"/>
    </row>
    <row r="13" spans="1:6">
      <c r="A13" s="10"/>
      <c r="B13" s="3" t="s">
        <v>412</v>
      </c>
      <c r="C13" s="2"/>
      <c r="D13" s="2"/>
      <c r="E13" s="2"/>
      <c r="F13" s="2"/>
    </row>
    <row r="14" spans="1:6">
      <c r="A14" s="2"/>
      <c r="B14" s="2"/>
      <c r="C14" s="2"/>
      <c r="D14" s="2"/>
      <c r="E14" s="2"/>
      <c r="F14" s="2"/>
    </row>
    <row r="15" spans="1:6">
      <c r="A15" s="11">
        <v>1</v>
      </c>
      <c r="B15" s="2" t="s">
        <v>500</v>
      </c>
      <c r="C15" s="2" t="s">
        <v>209</v>
      </c>
      <c r="D15" s="12">
        <v>972106.09699999995</v>
      </c>
      <c r="E15" s="14">
        <v>986.98</v>
      </c>
      <c r="F15" s="15">
        <v>0.111</v>
      </c>
    </row>
    <row r="16" spans="1:6">
      <c r="A16" s="11">
        <v>2</v>
      </c>
      <c r="B16" s="2" t="s">
        <v>501</v>
      </c>
      <c r="C16" s="2" t="s">
        <v>206</v>
      </c>
      <c r="D16" s="12">
        <v>1125549.507</v>
      </c>
      <c r="E16" s="14">
        <v>973.04</v>
      </c>
      <c r="F16" s="15">
        <v>0.1094</v>
      </c>
    </row>
    <row r="17" spans="1:6">
      <c r="A17" s="11">
        <v>3</v>
      </c>
      <c r="B17" s="2" t="s">
        <v>502</v>
      </c>
      <c r="C17" s="2" t="s">
        <v>207</v>
      </c>
      <c r="D17" s="12">
        <v>1589756.048</v>
      </c>
      <c r="E17" s="14">
        <v>966.28</v>
      </c>
      <c r="F17" s="15">
        <v>0.1087</v>
      </c>
    </row>
    <row r="18" spans="1:6">
      <c r="A18" s="11">
        <v>4</v>
      </c>
      <c r="B18" s="2" t="s">
        <v>503</v>
      </c>
      <c r="C18" s="2" t="s">
        <v>211</v>
      </c>
      <c r="D18" s="12">
        <v>374047.20899999997</v>
      </c>
      <c r="E18" s="14">
        <v>963.14</v>
      </c>
      <c r="F18" s="15">
        <v>0.10829999999999999</v>
      </c>
    </row>
    <row r="19" spans="1:6">
      <c r="A19" s="11">
        <v>5</v>
      </c>
      <c r="B19" s="2" t="s">
        <v>504</v>
      </c>
      <c r="C19" s="2" t="s">
        <v>212</v>
      </c>
      <c r="D19" s="12">
        <v>2917366.0040000002</v>
      </c>
      <c r="E19" s="14">
        <v>955.87</v>
      </c>
      <c r="F19" s="15">
        <v>0.1075</v>
      </c>
    </row>
    <row r="20" spans="1:6">
      <c r="A20" s="11">
        <v>6</v>
      </c>
      <c r="B20" s="2" t="s">
        <v>505</v>
      </c>
      <c r="C20" s="2" t="s">
        <v>205</v>
      </c>
      <c r="D20" s="12">
        <v>524074.93099999998</v>
      </c>
      <c r="E20" s="14">
        <v>955.44</v>
      </c>
      <c r="F20" s="15">
        <v>0.1075</v>
      </c>
    </row>
    <row r="21" spans="1:6">
      <c r="A21" s="11">
        <v>7</v>
      </c>
      <c r="B21" s="2" t="s">
        <v>506</v>
      </c>
      <c r="C21" s="2" t="s">
        <v>204</v>
      </c>
      <c r="D21" s="12">
        <v>2030022.35</v>
      </c>
      <c r="E21" s="14">
        <v>940.1</v>
      </c>
      <c r="F21" s="15">
        <v>0.1057</v>
      </c>
    </row>
    <row r="22" spans="1:6">
      <c r="A22" s="11">
        <v>8</v>
      </c>
      <c r="B22" s="2" t="s">
        <v>507</v>
      </c>
      <c r="C22" s="2" t="s">
        <v>210</v>
      </c>
      <c r="D22" s="12">
        <v>1852518.85</v>
      </c>
      <c r="E22" s="14">
        <v>925.52</v>
      </c>
      <c r="F22" s="15">
        <v>0.1041</v>
      </c>
    </row>
    <row r="23" spans="1:6">
      <c r="A23" s="11">
        <v>9</v>
      </c>
      <c r="B23" s="2" t="s">
        <v>508</v>
      </c>
      <c r="C23" s="2" t="s">
        <v>208</v>
      </c>
      <c r="D23" s="12">
        <v>1506713.0889999999</v>
      </c>
      <c r="E23" s="14">
        <v>890.44</v>
      </c>
      <c r="F23" s="15">
        <v>0.10009999999999999</v>
      </c>
    </row>
    <row r="24" spans="1:6">
      <c r="A24" s="2"/>
      <c r="B24" s="2"/>
      <c r="C24" s="2"/>
      <c r="D24" s="2"/>
      <c r="E24" s="2"/>
      <c r="F24" s="2"/>
    </row>
    <row r="25" spans="1:6">
      <c r="A25" s="2"/>
      <c r="B25" s="3" t="s">
        <v>413</v>
      </c>
      <c r="C25" s="2"/>
      <c r="D25" s="2"/>
      <c r="E25" s="13">
        <v>8556.8100000000013</v>
      </c>
      <c r="F25" s="16">
        <v>0.96230000000000004</v>
      </c>
    </row>
    <row r="26" spans="1:6">
      <c r="A26" s="2"/>
      <c r="B26" s="2"/>
      <c r="C26" s="2"/>
      <c r="D26" s="2"/>
      <c r="E26" s="2"/>
      <c r="F26" s="2"/>
    </row>
    <row r="27" spans="1:6">
      <c r="A27" s="2"/>
      <c r="B27" s="3" t="s">
        <v>281</v>
      </c>
      <c r="C27" s="2"/>
      <c r="D27" s="2"/>
      <c r="E27" s="2"/>
      <c r="F27" s="2"/>
    </row>
    <row r="28" spans="1:6">
      <c r="A28" s="2"/>
      <c r="B28" s="2"/>
      <c r="C28" s="2"/>
      <c r="D28" s="2"/>
      <c r="E28" s="2"/>
      <c r="F28" s="2"/>
    </row>
    <row r="29" spans="1:6">
      <c r="A29" s="10" t="s">
        <v>271</v>
      </c>
      <c r="B29" s="3" t="s">
        <v>285</v>
      </c>
      <c r="C29" s="2"/>
      <c r="D29" s="2"/>
      <c r="E29" s="14">
        <v>343.91</v>
      </c>
      <c r="F29" s="15">
        <v>3.8699999999999998E-2</v>
      </c>
    </row>
    <row r="30" spans="1:6">
      <c r="A30" s="2"/>
      <c r="B30" s="2"/>
      <c r="C30" s="2"/>
      <c r="D30" s="2"/>
      <c r="E30" s="2"/>
      <c r="F30" s="2"/>
    </row>
    <row r="31" spans="1:6">
      <c r="A31" s="2"/>
      <c r="B31" s="3" t="s">
        <v>286</v>
      </c>
      <c r="C31" s="2"/>
      <c r="D31" s="2"/>
      <c r="E31" s="13">
        <v>343.91</v>
      </c>
      <c r="F31" s="16">
        <v>3.8699999999999998E-2</v>
      </c>
    </row>
    <row r="32" spans="1:6">
      <c r="A32" s="2"/>
      <c r="B32" s="2"/>
      <c r="C32" s="2"/>
      <c r="D32" s="2"/>
      <c r="E32" s="2"/>
      <c r="F32" s="2"/>
    </row>
    <row r="33" spans="1:6">
      <c r="A33" s="10"/>
      <c r="B33" s="3" t="s">
        <v>287</v>
      </c>
      <c r="C33" s="2"/>
      <c r="D33" s="2"/>
      <c r="E33" s="2"/>
      <c r="F33" s="2"/>
    </row>
    <row r="34" spans="1:6">
      <c r="A34" s="10"/>
      <c r="B34" s="2" t="s">
        <v>288</v>
      </c>
      <c r="C34" s="2"/>
      <c r="D34" s="2"/>
      <c r="E34" s="14">
        <v>-9.3700000000009709</v>
      </c>
      <c r="F34" s="15">
        <v>-1.0000000000000425E-3</v>
      </c>
    </row>
    <row r="35" spans="1:6">
      <c r="A35" s="2"/>
      <c r="B35" s="2"/>
      <c r="C35" s="2"/>
      <c r="D35" s="2"/>
      <c r="E35" s="2"/>
      <c r="F35" s="2"/>
    </row>
    <row r="36" spans="1:6">
      <c r="A36" s="10"/>
      <c r="B36" s="3" t="s">
        <v>261</v>
      </c>
      <c r="C36" s="2"/>
      <c r="D36" s="2"/>
      <c r="E36" s="13">
        <v>8891.35</v>
      </c>
      <c r="F36" s="16">
        <v>1</v>
      </c>
    </row>
    <row r="37" spans="1:6">
      <c r="A37" s="2"/>
      <c r="B37" s="2"/>
      <c r="C37" s="2"/>
      <c r="D37" s="2"/>
      <c r="E37" s="2"/>
      <c r="F37" s="2"/>
    </row>
    <row r="38" spans="1:6">
      <c r="A38" s="40"/>
      <c r="B38" s="40"/>
      <c r="C38" s="40"/>
      <c r="D38" s="40"/>
      <c r="E38" s="40"/>
      <c r="F38" s="40"/>
    </row>
    <row r="39" spans="1:6">
      <c r="A39" s="47" t="s">
        <v>289</v>
      </c>
      <c r="B39" s="47"/>
      <c r="C39" s="47"/>
      <c r="D39" s="47"/>
      <c r="E39" s="47"/>
      <c r="F39" s="47"/>
    </row>
    <row r="40" spans="1:6">
      <c r="A40" s="7" t="s">
        <v>290</v>
      </c>
      <c r="B40" s="43" t="s">
        <v>291</v>
      </c>
      <c r="C40" s="43"/>
      <c r="D40" s="43"/>
      <c r="E40" s="43"/>
      <c r="F40" s="43"/>
    </row>
    <row r="41" spans="1:6">
      <c r="A41" s="7" t="s">
        <v>292</v>
      </c>
      <c r="B41" s="43" t="s">
        <v>295</v>
      </c>
      <c r="C41" s="43"/>
      <c r="D41" s="43"/>
      <c r="E41" s="43"/>
      <c r="F41" s="43"/>
    </row>
    <row r="42" spans="1:6" ht="25.5">
      <c r="A42" s="7"/>
      <c r="B42" s="3" t="s">
        <v>296</v>
      </c>
      <c r="C42" s="9" t="s">
        <v>297</v>
      </c>
      <c r="D42" s="40"/>
      <c r="E42" s="40"/>
      <c r="F42" s="40"/>
    </row>
    <row r="43" spans="1:6">
      <c r="A43" s="7"/>
      <c r="B43" s="2" t="s">
        <v>298</v>
      </c>
      <c r="C43" s="27">
        <v>54.267000000000003</v>
      </c>
      <c r="D43" s="40"/>
      <c r="E43" s="40"/>
      <c r="F43" s="40"/>
    </row>
    <row r="44" spans="1:6">
      <c r="A44" s="7"/>
      <c r="B44" s="2" t="s">
        <v>299</v>
      </c>
      <c r="C44" s="27">
        <v>54.268000000000001</v>
      </c>
      <c r="D44" s="40"/>
      <c r="E44" s="40"/>
      <c r="F44" s="40"/>
    </row>
    <row r="45" spans="1:6">
      <c r="A45" s="7"/>
      <c r="B45" s="2" t="s">
        <v>300</v>
      </c>
      <c r="C45" s="27">
        <v>53.7</v>
      </c>
      <c r="D45" s="40"/>
      <c r="E45" s="40"/>
      <c r="F45" s="40"/>
    </row>
    <row r="46" spans="1:6">
      <c r="A46" s="7"/>
      <c r="B46" s="2" t="s">
        <v>301</v>
      </c>
      <c r="C46" s="27">
        <v>53.7</v>
      </c>
      <c r="D46" s="40"/>
      <c r="E46" s="40"/>
      <c r="F46" s="40"/>
    </row>
    <row r="47" spans="1:6">
      <c r="A47" s="7" t="s">
        <v>294</v>
      </c>
      <c r="B47" s="43" t="s">
        <v>303</v>
      </c>
      <c r="C47" s="43"/>
      <c r="D47" s="43"/>
      <c r="E47" s="43"/>
      <c r="F47" s="43"/>
    </row>
    <row r="48" spans="1:6">
      <c r="A48" s="7" t="s">
        <v>302</v>
      </c>
      <c r="B48" s="43" t="s">
        <v>305</v>
      </c>
      <c r="C48" s="43"/>
      <c r="D48" s="43"/>
      <c r="E48" s="43"/>
      <c r="F48" s="43"/>
    </row>
    <row r="49" spans="1:6">
      <c r="A49" s="7" t="s">
        <v>304</v>
      </c>
      <c r="B49" s="43" t="s">
        <v>307</v>
      </c>
      <c r="C49" s="43"/>
      <c r="D49" s="43"/>
      <c r="E49" s="43"/>
      <c r="F49" s="43"/>
    </row>
    <row r="50" spans="1:6">
      <c r="A50" s="7" t="s">
        <v>306</v>
      </c>
      <c r="B50" s="43" t="s">
        <v>309</v>
      </c>
      <c r="C50" s="43"/>
      <c r="D50" s="43"/>
      <c r="E50" s="43"/>
      <c r="F50" s="43"/>
    </row>
    <row r="51" spans="1:6">
      <c r="A51" s="7" t="s">
        <v>308</v>
      </c>
      <c r="B51" s="43" t="s">
        <v>311</v>
      </c>
      <c r="C51" s="43"/>
      <c r="D51" s="43"/>
      <c r="E51" s="43"/>
      <c r="F51" s="43"/>
    </row>
    <row r="52" spans="1:6">
      <c r="A52" s="7" t="s">
        <v>310</v>
      </c>
      <c r="B52" s="43" t="s">
        <v>315</v>
      </c>
      <c r="C52" s="43"/>
      <c r="D52" s="43"/>
      <c r="E52" s="43"/>
      <c r="F52" s="43"/>
    </row>
    <row r="53" spans="1:6">
      <c r="A53" s="7" t="s">
        <v>312</v>
      </c>
      <c r="B53" s="43" t="s">
        <v>414</v>
      </c>
      <c r="C53" s="43"/>
      <c r="D53" s="43"/>
      <c r="E53" s="43"/>
      <c r="F53" s="43"/>
    </row>
    <row r="54" spans="1:6">
      <c r="A54" s="7" t="s">
        <v>314</v>
      </c>
      <c r="B54" s="43" t="s">
        <v>381</v>
      </c>
      <c r="C54" s="43"/>
      <c r="D54" s="43"/>
      <c r="E54" s="43"/>
      <c r="F54" s="43"/>
    </row>
    <row r="55" spans="1:6">
      <c r="A55" s="7" t="s">
        <v>316</v>
      </c>
      <c r="B55" s="43" t="s">
        <v>321</v>
      </c>
      <c r="C55" s="43"/>
      <c r="D55" s="43"/>
      <c r="E55" s="43"/>
      <c r="F55" s="43"/>
    </row>
    <row r="56" spans="1:6">
      <c r="A56" s="8" t="s">
        <v>322</v>
      </c>
      <c r="B56" s="50" t="s">
        <v>323</v>
      </c>
      <c r="C56" s="50"/>
      <c r="D56" s="50"/>
      <c r="E56" s="50"/>
      <c r="F56" s="51"/>
    </row>
    <row r="57" spans="1:6">
      <c r="A57" s="8" t="s">
        <v>326</v>
      </c>
      <c r="B57" s="43" t="s">
        <v>327</v>
      </c>
      <c r="C57" s="43"/>
      <c r="D57" s="43"/>
      <c r="E57" s="43"/>
      <c r="F57" s="43"/>
    </row>
    <row r="58" spans="1:6">
      <c r="A58" s="40"/>
      <c r="B58" s="40"/>
      <c r="C58" s="40"/>
      <c r="D58" s="40"/>
      <c r="E58" s="40"/>
      <c r="F58" s="40"/>
    </row>
    <row r="59" spans="1:6">
      <c r="A59" s="8"/>
      <c r="B59" s="19" t="s">
        <v>330</v>
      </c>
      <c r="C59" s="5"/>
      <c r="D59" s="46" t="s">
        <v>465</v>
      </c>
      <c r="E59" s="46"/>
      <c r="F59" s="46"/>
    </row>
    <row r="60" spans="1:6">
      <c r="A60" s="8"/>
      <c r="B60" s="20" t="s">
        <v>331</v>
      </c>
      <c r="C60" s="5"/>
      <c r="D60" s="45" t="s">
        <v>331</v>
      </c>
      <c r="E60" s="45"/>
      <c r="F60" s="45"/>
    </row>
    <row r="61" spans="1:6">
      <c r="A61" s="8"/>
      <c r="B61" s="43"/>
      <c r="C61" s="43"/>
      <c r="D61" s="43"/>
      <c r="E61" s="43"/>
      <c r="F61" s="43"/>
    </row>
    <row r="62" spans="1:6">
      <c r="A62" s="40"/>
      <c r="B62" s="40"/>
      <c r="C62" s="40"/>
      <c r="D62" s="40"/>
      <c r="E62" s="40"/>
      <c r="F62" s="40"/>
    </row>
    <row r="63" spans="1:6">
      <c r="A63" s="40"/>
      <c r="B63" s="40"/>
      <c r="C63" s="40"/>
      <c r="D63" s="40"/>
      <c r="E63" s="40"/>
      <c r="F63" s="40"/>
    </row>
    <row r="64" spans="1:6">
      <c r="A64" s="40"/>
      <c r="B64" s="40"/>
      <c r="C64" s="40"/>
      <c r="D64" s="40"/>
      <c r="E64" s="40"/>
      <c r="F64" s="40"/>
    </row>
    <row r="65" spans="1:6">
      <c r="A65" s="40"/>
      <c r="B65" s="40"/>
      <c r="C65" s="40"/>
      <c r="D65" s="40"/>
      <c r="E65" s="40"/>
      <c r="F65" s="40"/>
    </row>
    <row r="66" spans="1:6">
      <c r="A66" s="40"/>
      <c r="B66" s="40"/>
      <c r="C66" s="40"/>
      <c r="D66" s="40"/>
      <c r="E66" s="40"/>
      <c r="F66" s="40"/>
    </row>
    <row r="67" spans="1:6">
      <c r="A67" s="40"/>
      <c r="B67" s="40"/>
      <c r="C67" s="40"/>
      <c r="D67" s="40"/>
      <c r="E67" s="40"/>
      <c r="F67" s="40"/>
    </row>
    <row r="68" spans="1:6">
      <c r="A68" s="40"/>
      <c r="B68" s="40"/>
      <c r="C68" s="40"/>
      <c r="D68" s="40"/>
      <c r="E68" s="40"/>
      <c r="F68" s="40"/>
    </row>
    <row r="69" spans="1:6">
      <c r="A69" s="40"/>
      <c r="B69" s="40"/>
      <c r="C69" s="40"/>
      <c r="D69" s="40"/>
      <c r="E69" s="40"/>
      <c r="F69" s="40"/>
    </row>
    <row r="70" spans="1:6">
      <c r="A70" s="40"/>
      <c r="B70" s="40"/>
      <c r="C70" s="40"/>
      <c r="D70" s="40"/>
      <c r="E70" s="40"/>
      <c r="F70" s="40"/>
    </row>
    <row r="71" spans="1:6">
      <c r="A71" s="40"/>
      <c r="B71" s="40"/>
      <c r="C71" s="40"/>
      <c r="D71" s="40"/>
      <c r="E71" s="40"/>
      <c r="F71" s="40"/>
    </row>
    <row r="72" spans="1:6">
      <c r="A72" s="40"/>
      <c r="B72" s="40"/>
      <c r="C72" s="40"/>
      <c r="D72" s="40"/>
      <c r="E72" s="40"/>
      <c r="F72" s="40"/>
    </row>
    <row r="73" spans="1:6">
      <c r="A73" s="40"/>
      <c r="B73" s="40"/>
      <c r="C73" s="40"/>
      <c r="D73" s="40"/>
      <c r="E73" s="40"/>
      <c r="F73" s="40"/>
    </row>
    <row r="74" spans="1:6">
      <c r="A74" s="40"/>
      <c r="B74" s="40"/>
      <c r="C74" s="40"/>
      <c r="D74" s="40"/>
      <c r="E74" s="40"/>
      <c r="F74" s="40"/>
    </row>
    <row r="75" spans="1:6">
      <c r="A75" s="40"/>
      <c r="B75" s="40"/>
      <c r="C75" s="40"/>
      <c r="D75" s="40"/>
      <c r="E75" s="40"/>
      <c r="F75" s="40"/>
    </row>
    <row r="76" spans="1:6">
      <c r="A76" s="40"/>
      <c r="B76" s="40"/>
      <c r="C76" s="40"/>
      <c r="D76" s="40"/>
      <c r="E76" s="40"/>
      <c r="F76" s="40"/>
    </row>
    <row r="77" spans="1:6" ht="25.5">
      <c r="A77" s="8"/>
      <c r="B77" s="29" t="s">
        <v>332</v>
      </c>
      <c r="C77" s="5"/>
      <c r="D77" s="49" t="s">
        <v>333</v>
      </c>
      <c r="E77" s="49"/>
      <c r="F77" s="49"/>
    </row>
    <row r="78" spans="1:6">
      <c r="A78" s="40"/>
      <c r="B78" s="40"/>
      <c r="C78" s="40"/>
      <c r="D78" s="40"/>
      <c r="E78" s="40"/>
      <c r="F78" s="40"/>
    </row>
    <row r="79" spans="1:6">
      <c r="A79" s="41"/>
      <c r="B79" s="41"/>
      <c r="C79" s="41"/>
      <c r="D79" s="41"/>
      <c r="E79" s="41"/>
      <c r="F79" s="41"/>
    </row>
    <row r="81" spans="1:7" ht="21">
      <c r="A81" s="75" t="s">
        <v>518</v>
      </c>
      <c r="B81" s="75"/>
      <c r="C81" s="75"/>
      <c r="D81" s="75"/>
      <c r="E81" s="75"/>
      <c r="F81" s="75"/>
      <c r="G81" s="75"/>
    </row>
    <row r="82" spans="1:7" ht="21">
      <c r="A82" s="75" t="s">
        <v>519</v>
      </c>
      <c r="B82" s="75"/>
      <c r="C82" s="75"/>
      <c r="D82" s="75"/>
      <c r="E82" s="75"/>
      <c r="F82" s="75"/>
      <c r="G82" s="75"/>
    </row>
    <row r="83" spans="1:7" ht="25.5">
      <c r="A83" s="76" t="s">
        <v>264</v>
      </c>
      <c r="B83" s="76" t="s">
        <v>265</v>
      </c>
      <c r="C83" s="76" t="s">
        <v>28</v>
      </c>
      <c r="D83" s="76" t="s">
        <v>520</v>
      </c>
      <c r="E83" s="77" t="s">
        <v>29</v>
      </c>
      <c r="F83" s="76" t="s">
        <v>521</v>
      </c>
      <c r="G83" s="77" t="s">
        <v>268</v>
      </c>
    </row>
    <row r="84" spans="1:7" ht="15">
      <c r="A84" s="78"/>
      <c r="B84" s="79" t="s">
        <v>270</v>
      </c>
      <c r="C84" s="80"/>
      <c r="D84" s="80"/>
      <c r="E84" s="80"/>
      <c r="F84" s="80"/>
      <c r="G84" s="80"/>
    </row>
    <row r="85" spans="1:7" ht="15">
      <c r="A85" s="78">
        <v>1</v>
      </c>
      <c r="B85" s="80" t="s">
        <v>522</v>
      </c>
      <c r="C85" s="80" t="s">
        <v>60</v>
      </c>
      <c r="D85" s="80" t="s">
        <v>55</v>
      </c>
      <c r="E85" s="78">
        <v>74844.523833540094</v>
      </c>
      <c r="F85" s="81">
        <v>665.3678168801714</v>
      </c>
      <c r="G85" s="82">
        <v>7.4833123099999996E-2</v>
      </c>
    </row>
    <row r="86" spans="1:7" ht="15">
      <c r="A86" s="78">
        <v>2</v>
      </c>
      <c r="B86" s="80" t="s">
        <v>523</v>
      </c>
      <c r="C86" s="80" t="s">
        <v>54</v>
      </c>
      <c r="D86" s="80" t="s">
        <v>55</v>
      </c>
      <c r="E86" s="78">
        <v>32812.583189951249</v>
      </c>
      <c r="F86" s="81">
        <v>486.82389049771177</v>
      </c>
      <c r="G86" s="82">
        <v>5.4752501100000003E-2</v>
      </c>
    </row>
    <row r="87" spans="1:7" ht="15">
      <c r="A87" s="78">
        <v>3</v>
      </c>
      <c r="B87" s="80" t="s">
        <v>524</v>
      </c>
      <c r="C87" s="80" t="s">
        <v>64</v>
      </c>
      <c r="D87" s="80" t="s">
        <v>65</v>
      </c>
      <c r="E87" s="78">
        <v>27869.256554391308</v>
      </c>
      <c r="F87" s="81">
        <v>415.2240534038761</v>
      </c>
      <c r="G87" s="82">
        <v>4.6699753000000004E-2</v>
      </c>
    </row>
    <row r="88" spans="1:7" ht="15">
      <c r="A88" s="78">
        <v>4</v>
      </c>
      <c r="B88" s="80" t="s">
        <v>525</v>
      </c>
      <c r="C88" s="80" t="s">
        <v>167</v>
      </c>
      <c r="D88" s="80" t="s">
        <v>128</v>
      </c>
      <c r="E88" s="78">
        <v>12162.140656741001</v>
      </c>
      <c r="F88" s="81">
        <v>321.32375615109726</v>
      </c>
      <c r="G88" s="82">
        <v>3.6138898799999999E-2</v>
      </c>
    </row>
    <row r="89" spans="1:7" ht="15">
      <c r="A89" s="78">
        <v>5</v>
      </c>
      <c r="B89" s="80" t="s">
        <v>526</v>
      </c>
      <c r="C89" s="80" t="s">
        <v>122</v>
      </c>
      <c r="D89" s="80" t="s">
        <v>57</v>
      </c>
      <c r="E89" s="78">
        <v>3607.9187629746448</v>
      </c>
      <c r="F89" s="81">
        <v>263.81101994870602</v>
      </c>
      <c r="G89" s="82">
        <v>2.9670510099999998E-2</v>
      </c>
    </row>
    <row r="90" spans="1:7" ht="15">
      <c r="A90" s="78">
        <v>6</v>
      </c>
      <c r="B90" s="80" t="s">
        <v>82</v>
      </c>
      <c r="C90" s="80" t="s">
        <v>81</v>
      </c>
      <c r="D90" s="80" t="s">
        <v>55</v>
      </c>
      <c r="E90" s="78">
        <v>42380.154392916418</v>
      </c>
      <c r="F90" s="81">
        <v>225.03861982638617</v>
      </c>
      <c r="G90" s="82">
        <v>2.5309824599999999E-2</v>
      </c>
    </row>
    <row r="91" spans="1:7" ht="15">
      <c r="A91" s="78">
        <v>7</v>
      </c>
      <c r="B91" s="80" t="s">
        <v>527</v>
      </c>
      <c r="C91" s="80" t="s">
        <v>156</v>
      </c>
      <c r="D91" s="80" t="s">
        <v>157</v>
      </c>
      <c r="E91" s="78">
        <v>11061.569221718741</v>
      </c>
      <c r="F91" s="81">
        <v>211.85117373435733</v>
      </c>
      <c r="G91" s="82">
        <v>2.3826648299999999E-2</v>
      </c>
    </row>
    <row r="92" spans="1:7" ht="15">
      <c r="A92" s="78">
        <v>8</v>
      </c>
      <c r="B92" s="80" t="s">
        <v>528</v>
      </c>
      <c r="C92" s="80" t="s">
        <v>182</v>
      </c>
      <c r="D92" s="80" t="s">
        <v>55</v>
      </c>
      <c r="E92" s="78">
        <v>25931.199652344469</v>
      </c>
      <c r="F92" s="81">
        <v>194.87296538736868</v>
      </c>
      <c r="G92" s="82">
        <v>2.1917129499999997E-2</v>
      </c>
    </row>
    <row r="93" spans="1:7" ht="15">
      <c r="A93" s="78">
        <v>9</v>
      </c>
      <c r="B93" s="80" t="s">
        <v>529</v>
      </c>
      <c r="C93" s="80" t="s">
        <v>39</v>
      </c>
      <c r="D93" s="80" t="s">
        <v>41</v>
      </c>
      <c r="E93" s="78">
        <v>25944.408464533481</v>
      </c>
      <c r="F93" s="81">
        <v>188.14885018479683</v>
      </c>
      <c r="G93" s="82">
        <v>2.1160876299999999E-2</v>
      </c>
    </row>
    <row r="94" spans="1:7" ht="15">
      <c r="A94" s="78">
        <v>10</v>
      </c>
      <c r="B94" s="80" t="s">
        <v>530</v>
      </c>
      <c r="C94" s="80" t="s">
        <v>531</v>
      </c>
      <c r="D94" s="80" t="s">
        <v>237</v>
      </c>
      <c r="E94" s="78">
        <v>3468.7028787095483</v>
      </c>
      <c r="F94" s="81">
        <v>157.65254583734895</v>
      </c>
      <c r="G94" s="82">
        <v>1.7730993399999999E-2</v>
      </c>
    </row>
    <row r="95" spans="1:7" ht="15">
      <c r="A95" s="78">
        <v>11</v>
      </c>
      <c r="B95" s="80" t="s">
        <v>532</v>
      </c>
      <c r="C95" s="80" t="s">
        <v>85</v>
      </c>
      <c r="D95" s="80" t="s">
        <v>65</v>
      </c>
      <c r="E95" s="78">
        <v>4429.8290573792547</v>
      </c>
      <c r="F95" s="81">
        <v>142.19751274187408</v>
      </c>
      <c r="G95" s="82">
        <v>1.59927843E-2</v>
      </c>
    </row>
    <row r="96" spans="1:7" ht="15">
      <c r="A96" s="78">
        <v>12</v>
      </c>
      <c r="B96" s="80" t="s">
        <v>533</v>
      </c>
      <c r="C96" s="80" t="s">
        <v>154</v>
      </c>
      <c r="D96" s="80" t="s">
        <v>55</v>
      </c>
      <c r="E96" s="78">
        <v>6987.9251093733556</v>
      </c>
      <c r="F96" s="81">
        <v>133.32961108684364</v>
      </c>
      <c r="G96" s="82">
        <v>1.4995422000000001E-2</v>
      </c>
    </row>
    <row r="97" spans="1:7" ht="15">
      <c r="A97" s="78">
        <v>13</v>
      </c>
      <c r="B97" s="80" t="s">
        <v>534</v>
      </c>
      <c r="C97" s="80" t="s">
        <v>158</v>
      </c>
      <c r="D97" s="80" t="s">
        <v>36</v>
      </c>
      <c r="E97" s="78">
        <v>1405.2619873955048</v>
      </c>
      <c r="F97" s="81">
        <v>127.19026247916713</v>
      </c>
      <c r="G97" s="82">
        <v>1.4304936800000001E-2</v>
      </c>
    </row>
    <row r="98" spans="1:7" ht="15">
      <c r="A98" s="78">
        <v>14</v>
      </c>
      <c r="B98" s="80" t="s">
        <v>535</v>
      </c>
      <c r="C98" s="80" t="s">
        <v>148</v>
      </c>
      <c r="D98" s="80" t="s">
        <v>150</v>
      </c>
      <c r="E98" s="78">
        <v>4295.6839831628467</v>
      </c>
      <c r="F98" s="81">
        <v>114.35110763179497</v>
      </c>
      <c r="G98" s="82">
        <v>1.28609324E-2</v>
      </c>
    </row>
    <row r="99" spans="1:7" ht="15">
      <c r="A99" s="78">
        <v>15</v>
      </c>
      <c r="B99" s="80" t="s">
        <v>536</v>
      </c>
      <c r="C99" s="80" t="s">
        <v>180</v>
      </c>
      <c r="D99" s="80" t="s">
        <v>33</v>
      </c>
      <c r="E99" s="78">
        <v>1631.0136358187663</v>
      </c>
      <c r="F99" s="81">
        <v>108.95171087269358</v>
      </c>
      <c r="G99" s="82">
        <v>1.2253668699999999E-2</v>
      </c>
    </row>
    <row r="100" spans="1:7" ht="15">
      <c r="A100" s="78">
        <v>16</v>
      </c>
      <c r="B100" s="80" t="s">
        <v>537</v>
      </c>
      <c r="C100" s="80" t="s">
        <v>56</v>
      </c>
      <c r="D100" s="80" t="s">
        <v>57</v>
      </c>
      <c r="E100" s="78">
        <v>3703.9252348287055</v>
      </c>
      <c r="F100" s="81">
        <v>90.635050496258415</v>
      </c>
      <c r="G100" s="82">
        <v>1.01936158E-2</v>
      </c>
    </row>
    <row r="101" spans="1:7" ht="15">
      <c r="A101" s="78">
        <v>17</v>
      </c>
      <c r="B101" s="80" t="s">
        <v>538</v>
      </c>
      <c r="C101" s="80" t="s">
        <v>539</v>
      </c>
      <c r="D101" s="80" t="s">
        <v>253</v>
      </c>
      <c r="E101" s="78">
        <v>3462.3297248939616</v>
      </c>
      <c r="F101" s="81">
        <v>87.873928417808756</v>
      </c>
      <c r="G101" s="82">
        <v>9.8830756999999988E-3</v>
      </c>
    </row>
    <row r="102" spans="1:7" ht="15">
      <c r="A102" s="78">
        <v>18</v>
      </c>
      <c r="B102" s="80" t="s">
        <v>540</v>
      </c>
      <c r="C102" s="80" t="s">
        <v>541</v>
      </c>
      <c r="D102" s="80" t="s">
        <v>57</v>
      </c>
      <c r="E102" s="78">
        <v>10104.391359135669</v>
      </c>
      <c r="F102" s="81">
        <v>79.834796128530925</v>
      </c>
      <c r="G102" s="82">
        <v>8.9789241000000006E-3</v>
      </c>
    </row>
    <row r="103" spans="1:7" ht="15">
      <c r="A103" s="78">
        <v>19</v>
      </c>
      <c r="B103" s="80" t="s">
        <v>542</v>
      </c>
      <c r="C103" s="80" t="s">
        <v>173</v>
      </c>
      <c r="D103" s="80" t="s">
        <v>47</v>
      </c>
      <c r="E103" s="78">
        <v>8856.9576235903096</v>
      </c>
      <c r="F103" s="81">
        <v>78.9686341719312</v>
      </c>
      <c r="G103" s="82">
        <v>8.8815078999999984E-3</v>
      </c>
    </row>
    <row r="104" spans="1:7" ht="15">
      <c r="A104" s="78">
        <v>20</v>
      </c>
      <c r="B104" s="80" t="s">
        <v>543</v>
      </c>
      <c r="C104" s="80" t="s">
        <v>544</v>
      </c>
      <c r="D104" s="80" t="s">
        <v>545</v>
      </c>
      <c r="E104" s="78">
        <v>25522.028983037377</v>
      </c>
      <c r="F104" s="81">
        <v>78.327106948941704</v>
      </c>
      <c r="G104" s="82">
        <v>8.8093560999999987E-3</v>
      </c>
    </row>
    <row r="105" spans="1:7" ht="15">
      <c r="A105" s="78">
        <v>21</v>
      </c>
      <c r="B105" s="80" t="s">
        <v>546</v>
      </c>
      <c r="C105" s="80" t="s">
        <v>179</v>
      </c>
      <c r="D105" s="80" t="s">
        <v>121</v>
      </c>
      <c r="E105" s="78">
        <v>2904.3378717006299</v>
      </c>
      <c r="F105" s="81">
        <v>75.35740258808039</v>
      </c>
      <c r="G105" s="82">
        <v>8.4753569999999993E-3</v>
      </c>
    </row>
    <row r="106" spans="1:7" ht="15">
      <c r="A106" s="78">
        <v>22</v>
      </c>
      <c r="B106" s="80" t="s">
        <v>547</v>
      </c>
      <c r="C106" s="80" t="s">
        <v>548</v>
      </c>
      <c r="D106" s="80" t="s">
        <v>44</v>
      </c>
      <c r="E106" s="78">
        <v>12518.955327575924</v>
      </c>
      <c r="F106" s="81">
        <v>72.559865078630054</v>
      </c>
      <c r="G106" s="82">
        <v>8.1607212999999998E-3</v>
      </c>
    </row>
    <row r="107" spans="1:7" ht="15">
      <c r="A107" s="78">
        <v>23</v>
      </c>
      <c r="B107" s="80" t="s">
        <v>549</v>
      </c>
      <c r="C107" s="80" t="s">
        <v>222</v>
      </c>
      <c r="D107" s="80" t="s">
        <v>121</v>
      </c>
      <c r="E107" s="78">
        <v>17314.201671033417</v>
      </c>
      <c r="F107" s="81">
        <v>70.468800801105999</v>
      </c>
      <c r="G107" s="82">
        <v>7.9255417999999998E-3</v>
      </c>
    </row>
    <row r="108" spans="1:7" ht="15">
      <c r="A108" s="78">
        <v>24</v>
      </c>
      <c r="B108" s="80" t="s">
        <v>550</v>
      </c>
      <c r="C108" s="80" t="s">
        <v>551</v>
      </c>
      <c r="D108" s="80" t="s">
        <v>65</v>
      </c>
      <c r="E108" s="78">
        <v>1450.898293314174</v>
      </c>
      <c r="F108" s="81">
        <v>67.3652077585771</v>
      </c>
      <c r="G108" s="82">
        <v>7.5764843999999998E-3</v>
      </c>
    </row>
    <row r="109" spans="1:7" ht="15">
      <c r="A109" s="78">
        <v>25</v>
      </c>
      <c r="B109" s="80" t="s">
        <v>552</v>
      </c>
      <c r="C109" s="80" t="s">
        <v>174</v>
      </c>
      <c r="D109" s="80" t="s">
        <v>36</v>
      </c>
      <c r="E109" s="78">
        <v>14149.757499111143</v>
      </c>
      <c r="F109" s="81">
        <v>66.560459275818815</v>
      </c>
      <c r="G109" s="82">
        <v>7.4859752999999994E-3</v>
      </c>
    </row>
    <row r="110" spans="1:7" ht="15">
      <c r="A110" s="78">
        <v>26</v>
      </c>
      <c r="B110" s="80" t="s">
        <v>553</v>
      </c>
      <c r="C110" s="80" t="s">
        <v>554</v>
      </c>
      <c r="D110" s="80" t="s">
        <v>555</v>
      </c>
      <c r="E110" s="78">
        <v>40772.358928230315</v>
      </c>
      <c r="F110" s="81">
        <v>62.891363646795263</v>
      </c>
      <c r="G110" s="82">
        <v>7.0733165000000002E-3</v>
      </c>
    </row>
    <row r="111" spans="1:7" ht="15">
      <c r="A111" s="78">
        <v>27</v>
      </c>
      <c r="B111" s="80" t="s">
        <v>556</v>
      </c>
      <c r="C111" s="80" t="s">
        <v>557</v>
      </c>
      <c r="D111" s="80" t="s">
        <v>44</v>
      </c>
      <c r="E111" s="78">
        <v>11794.863115569207</v>
      </c>
      <c r="F111" s="81">
        <v>61.569185463271261</v>
      </c>
      <c r="G111" s="82">
        <v>6.9246126999999999E-3</v>
      </c>
    </row>
    <row r="112" spans="1:7" ht="15">
      <c r="A112" s="78">
        <v>28</v>
      </c>
      <c r="B112" s="80" t="s">
        <v>558</v>
      </c>
      <c r="C112" s="80" t="s">
        <v>559</v>
      </c>
      <c r="D112" s="80" t="s">
        <v>169</v>
      </c>
      <c r="E112" s="78">
        <v>1738.2192040151151</v>
      </c>
      <c r="F112" s="81">
        <v>59.798217056527989</v>
      </c>
      <c r="G112" s="82">
        <v>6.7254339999999998E-3</v>
      </c>
    </row>
    <row r="113" spans="1:7" ht="15">
      <c r="A113" s="78">
        <v>29</v>
      </c>
      <c r="B113" s="80" t="s">
        <v>560</v>
      </c>
      <c r="C113" s="80" t="s">
        <v>561</v>
      </c>
      <c r="D113" s="80" t="s">
        <v>47</v>
      </c>
      <c r="E113" s="78">
        <v>2525.3695681572603</v>
      </c>
      <c r="F113" s="81">
        <v>59.637865036817786</v>
      </c>
      <c r="G113" s="82">
        <v>6.7073994000000003E-3</v>
      </c>
    </row>
    <row r="114" spans="1:7" ht="15">
      <c r="A114" s="78">
        <v>30</v>
      </c>
      <c r="B114" s="80" t="s">
        <v>562</v>
      </c>
      <c r="C114" s="80" t="s">
        <v>563</v>
      </c>
      <c r="D114" s="80" t="s">
        <v>564</v>
      </c>
      <c r="E114" s="78">
        <v>110.10360244236173</v>
      </c>
      <c r="F114" s="81">
        <v>56.207889046825663</v>
      </c>
      <c r="G114" s="82">
        <v>6.3216340999999992E-3</v>
      </c>
    </row>
    <row r="115" spans="1:7" ht="15">
      <c r="A115" s="78">
        <v>31</v>
      </c>
      <c r="B115" s="80" t="s">
        <v>565</v>
      </c>
      <c r="C115" s="80" t="s">
        <v>566</v>
      </c>
      <c r="D115" s="80" t="s">
        <v>144</v>
      </c>
      <c r="E115" s="78">
        <v>6600.4311024296376</v>
      </c>
      <c r="F115" s="81">
        <v>54.387552284020217</v>
      </c>
      <c r="G115" s="82">
        <v>6.1169029999999999E-3</v>
      </c>
    </row>
    <row r="116" spans="1:7" ht="15">
      <c r="A116" s="78">
        <v>32</v>
      </c>
      <c r="B116" s="80" t="s">
        <v>567</v>
      </c>
      <c r="C116" s="80" t="s">
        <v>568</v>
      </c>
      <c r="D116" s="80" t="s">
        <v>55</v>
      </c>
      <c r="E116" s="78">
        <v>40248.084600324808</v>
      </c>
      <c r="F116" s="81">
        <v>52.724990826425497</v>
      </c>
      <c r="G116" s="82">
        <v>5.9299166999999993E-3</v>
      </c>
    </row>
    <row r="117" spans="1:7" ht="15">
      <c r="A117" s="78">
        <v>33</v>
      </c>
      <c r="B117" s="80" t="s">
        <v>569</v>
      </c>
      <c r="C117" s="80" t="s">
        <v>75</v>
      </c>
      <c r="D117" s="80" t="s">
        <v>77</v>
      </c>
      <c r="E117" s="78">
        <v>32102.582228653802</v>
      </c>
      <c r="F117" s="81">
        <v>52.567978399420603</v>
      </c>
      <c r="G117" s="82">
        <v>5.9122576999999996E-3</v>
      </c>
    </row>
    <row r="118" spans="1:7" ht="15">
      <c r="A118" s="78">
        <v>34</v>
      </c>
      <c r="B118" s="80" t="s">
        <v>570</v>
      </c>
      <c r="C118" s="80" t="s">
        <v>135</v>
      </c>
      <c r="D118" s="80" t="s">
        <v>47</v>
      </c>
      <c r="E118" s="78">
        <v>1451.7495077422866</v>
      </c>
      <c r="F118" s="81">
        <v>52.451709714728814</v>
      </c>
      <c r="G118" s="82">
        <v>5.8991810999999995E-3</v>
      </c>
    </row>
    <row r="119" spans="1:7" ht="15">
      <c r="A119" s="78">
        <v>35</v>
      </c>
      <c r="B119" s="80" t="s">
        <v>571</v>
      </c>
      <c r="C119" s="80" t="s">
        <v>572</v>
      </c>
      <c r="D119" s="80" t="s">
        <v>239</v>
      </c>
      <c r="E119" s="78">
        <v>8186.384684303368</v>
      </c>
      <c r="F119" s="81">
        <v>50.41585007828229</v>
      </c>
      <c r="G119" s="82">
        <v>5.6702104000000003E-3</v>
      </c>
    </row>
    <row r="120" spans="1:7" ht="15">
      <c r="A120" s="78">
        <v>36</v>
      </c>
      <c r="B120" s="80" t="s">
        <v>573</v>
      </c>
      <c r="C120" s="80" t="s">
        <v>574</v>
      </c>
      <c r="D120" s="80" t="s">
        <v>44</v>
      </c>
      <c r="E120" s="78">
        <v>61738.787024941594</v>
      </c>
      <c r="F120" s="81">
        <v>49.977548096690228</v>
      </c>
      <c r="G120" s="82">
        <v>5.6209151000000002E-3</v>
      </c>
    </row>
    <row r="121" spans="1:7" ht="15">
      <c r="A121" s="78">
        <v>37</v>
      </c>
      <c r="B121" s="80" t="s">
        <v>575</v>
      </c>
      <c r="C121" s="80" t="s">
        <v>73</v>
      </c>
      <c r="D121" s="80" t="s">
        <v>36</v>
      </c>
      <c r="E121" s="78">
        <v>3743.5975086652284</v>
      </c>
      <c r="F121" s="81">
        <v>49.003691388427839</v>
      </c>
      <c r="G121" s="82">
        <v>5.5113866000000003E-3</v>
      </c>
    </row>
    <row r="122" spans="1:7" ht="15">
      <c r="A122" s="78">
        <v>38</v>
      </c>
      <c r="B122" s="80" t="s">
        <v>576</v>
      </c>
      <c r="C122" s="80" t="s">
        <v>124</v>
      </c>
      <c r="D122" s="80" t="s">
        <v>57</v>
      </c>
      <c r="E122" s="78">
        <v>281.94109739913608</v>
      </c>
      <c r="F122" s="81">
        <v>47.81368585517599</v>
      </c>
      <c r="G122" s="82">
        <v>5.3775480999999998E-3</v>
      </c>
    </row>
    <row r="123" spans="1:7" ht="15">
      <c r="A123" s="78">
        <v>39</v>
      </c>
      <c r="B123" s="80" t="s">
        <v>577</v>
      </c>
      <c r="C123" s="80" t="s">
        <v>578</v>
      </c>
      <c r="D123" s="80" t="s">
        <v>256</v>
      </c>
      <c r="E123" s="78">
        <v>1402.5501247996904</v>
      </c>
      <c r="F123" s="81">
        <v>45.741367220092307</v>
      </c>
      <c r="G123" s="82">
        <v>5.1444769000000001E-3</v>
      </c>
    </row>
    <row r="124" spans="1:7" ht="15">
      <c r="A124" s="78">
        <v>40</v>
      </c>
      <c r="B124" s="80" t="s">
        <v>579</v>
      </c>
      <c r="C124" s="80" t="s">
        <v>580</v>
      </c>
      <c r="D124" s="80" t="s">
        <v>118</v>
      </c>
      <c r="E124" s="78">
        <v>11702.985568352096</v>
      </c>
      <c r="F124" s="81">
        <v>44.957019060824578</v>
      </c>
      <c r="G124" s="82">
        <v>5.0562621999999998E-3</v>
      </c>
    </row>
    <row r="125" spans="1:7" ht="15">
      <c r="A125" s="78">
        <v>41</v>
      </c>
      <c r="B125" s="80" t="s">
        <v>581</v>
      </c>
      <c r="C125" s="80" t="s">
        <v>582</v>
      </c>
      <c r="D125" s="80" t="s">
        <v>68</v>
      </c>
      <c r="E125" s="78">
        <v>5966.1786427784064</v>
      </c>
      <c r="F125" s="81">
        <v>44.176569760452715</v>
      </c>
      <c r="G125" s="82">
        <v>4.9684860000000003E-3</v>
      </c>
    </row>
    <row r="126" spans="1:7" ht="15">
      <c r="A126" s="78">
        <v>42</v>
      </c>
      <c r="B126" s="80" t="s">
        <v>583</v>
      </c>
      <c r="C126" s="80" t="s">
        <v>584</v>
      </c>
      <c r="D126" s="80" t="s">
        <v>44</v>
      </c>
      <c r="E126" s="78">
        <v>2143.5434302095819</v>
      </c>
      <c r="F126" s="81">
        <v>43.899769450692233</v>
      </c>
      <c r="G126" s="82">
        <v>4.9373545999999999E-3</v>
      </c>
    </row>
    <row r="127" spans="1:7" ht="15">
      <c r="A127" s="78">
        <v>43</v>
      </c>
      <c r="B127" s="80" t="s">
        <v>585</v>
      </c>
      <c r="C127" s="80" t="s">
        <v>586</v>
      </c>
      <c r="D127" s="80" t="s">
        <v>253</v>
      </c>
      <c r="E127" s="78">
        <v>466.58167278704002</v>
      </c>
      <c r="F127" s="81">
        <v>42.599373307129547</v>
      </c>
      <c r="G127" s="82">
        <v>4.7911005999999997E-3</v>
      </c>
    </row>
    <row r="128" spans="1:7" ht="15">
      <c r="A128" s="78">
        <v>44</v>
      </c>
      <c r="B128" s="80" t="s">
        <v>587</v>
      </c>
      <c r="C128" s="80" t="s">
        <v>588</v>
      </c>
      <c r="D128" s="80" t="s">
        <v>47</v>
      </c>
      <c r="E128" s="78">
        <v>223.45611938379659</v>
      </c>
      <c r="F128" s="81">
        <v>41.898022384461861</v>
      </c>
      <c r="G128" s="82">
        <v>4.7122205000000002E-3</v>
      </c>
    </row>
    <row r="129" spans="1:7" ht="15">
      <c r="A129" s="78">
        <v>45</v>
      </c>
      <c r="B129" s="80" t="s">
        <v>589</v>
      </c>
      <c r="C129" s="80" t="s">
        <v>151</v>
      </c>
      <c r="D129" s="80" t="s">
        <v>150</v>
      </c>
      <c r="E129" s="78">
        <v>13056.862415781232</v>
      </c>
      <c r="F129" s="81">
        <v>41.873357767410411</v>
      </c>
      <c r="G129" s="82">
        <v>4.7094465000000005E-3</v>
      </c>
    </row>
    <row r="130" spans="1:7" ht="15">
      <c r="A130" s="78">
        <v>46</v>
      </c>
      <c r="B130" s="80" t="s">
        <v>590</v>
      </c>
      <c r="C130" s="80" t="s">
        <v>591</v>
      </c>
      <c r="D130" s="80" t="s">
        <v>65</v>
      </c>
      <c r="E130" s="78">
        <v>1167.1384350224976</v>
      </c>
      <c r="F130" s="81">
        <v>41.538456902450683</v>
      </c>
      <c r="G130" s="82">
        <v>4.6717805999999997E-3</v>
      </c>
    </row>
    <row r="131" spans="1:7" ht="15">
      <c r="A131" s="78">
        <v>47</v>
      </c>
      <c r="B131" s="80" t="s">
        <v>592</v>
      </c>
      <c r="C131" s="80" t="s">
        <v>593</v>
      </c>
      <c r="D131" s="80" t="s">
        <v>68</v>
      </c>
      <c r="E131" s="78">
        <v>1989.4310465977508</v>
      </c>
      <c r="F131" s="81">
        <v>41.539320252961033</v>
      </c>
      <c r="G131" s="82">
        <v>4.6718777000000003E-3</v>
      </c>
    </row>
    <row r="132" spans="1:7" ht="15">
      <c r="A132" s="78">
        <v>48</v>
      </c>
      <c r="B132" s="80" t="s">
        <v>594</v>
      </c>
      <c r="C132" s="80" t="s">
        <v>137</v>
      </c>
      <c r="D132" s="80" t="s">
        <v>47</v>
      </c>
      <c r="E132" s="78">
        <v>979.20924525225132</v>
      </c>
      <c r="F132" s="81">
        <v>41.44552090992417</v>
      </c>
      <c r="G132" s="82">
        <v>4.6613282000000002E-3</v>
      </c>
    </row>
    <row r="133" spans="1:7" ht="15">
      <c r="A133" s="78">
        <v>49</v>
      </c>
      <c r="B133" s="80" t="s">
        <v>595</v>
      </c>
      <c r="C133" s="80" t="s">
        <v>596</v>
      </c>
      <c r="D133" s="80" t="s">
        <v>57</v>
      </c>
      <c r="E133" s="78">
        <v>1800.3398215294142</v>
      </c>
      <c r="F133" s="81">
        <v>40.796600525767289</v>
      </c>
      <c r="G133" s="82">
        <v>4.5883449000000001E-3</v>
      </c>
    </row>
    <row r="134" spans="1:7" ht="15">
      <c r="A134" s="78">
        <v>50</v>
      </c>
      <c r="B134" s="80" t="s">
        <v>597</v>
      </c>
      <c r="C134" s="80" t="s">
        <v>235</v>
      </c>
      <c r="D134" s="80" t="s">
        <v>237</v>
      </c>
      <c r="E134" s="78">
        <v>916.66136784533035</v>
      </c>
      <c r="F134" s="81">
        <v>39.790894986114026</v>
      </c>
      <c r="G134" s="82">
        <v>4.4752343999999999E-3</v>
      </c>
    </row>
    <row r="135" spans="1:7" ht="15">
      <c r="A135" s="78">
        <v>51</v>
      </c>
      <c r="B135" s="80" t="s">
        <v>598</v>
      </c>
      <c r="C135" s="80" t="s">
        <v>259</v>
      </c>
      <c r="D135" s="80" t="s">
        <v>253</v>
      </c>
      <c r="E135" s="78">
        <v>1789.6353144301477</v>
      </c>
      <c r="F135" s="81">
        <v>39.55094044890626</v>
      </c>
      <c r="G135" s="82">
        <v>4.4482469999999998E-3</v>
      </c>
    </row>
    <row r="136" spans="1:7" ht="15">
      <c r="A136" s="78">
        <v>52</v>
      </c>
      <c r="B136" s="80" t="s">
        <v>599</v>
      </c>
      <c r="C136" s="80" t="s">
        <v>119</v>
      </c>
      <c r="D136" s="80" t="s">
        <v>121</v>
      </c>
      <c r="E136" s="78">
        <v>1161.9702178804764</v>
      </c>
      <c r="F136" s="81">
        <v>39.495367705757396</v>
      </c>
      <c r="G136" s="82">
        <v>4.4419968000000004E-3</v>
      </c>
    </row>
    <row r="137" spans="1:7" ht="15">
      <c r="A137" s="78">
        <v>53</v>
      </c>
      <c r="B137" s="80" t="s">
        <v>600</v>
      </c>
      <c r="C137" s="80" t="s">
        <v>601</v>
      </c>
      <c r="D137" s="80" t="s">
        <v>55</v>
      </c>
      <c r="E137" s="78">
        <v>6178.5679186513898</v>
      </c>
      <c r="F137" s="81">
        <v>39.468691864345075</v>
      </c>
      <c r="G137" s="82">
        <v>4.4389965999999999E-3</v>
      </c>
    </row>
    <row r="138" spans="1:7" ht="15">
      <c r="A138" s="78">
        <v>54</v>
      </c>
      <c r="B138" s="80" t="s">
        <v>602</v>
      </c>
      <c r="C138" s="80" t="s">
        <v>603</v>
      </c>
      <c r="D138" s="80" t="s">
        <v>91</v>
      </c>
      <c r="E138" s="78">
        <v>9044.7111024329824</v>
      </c>
      <c r="F138" s="81">
        <v>39.07315196251048</v>
      </c>
      <c r="G138" s="82">
        <v>4.3945106999999997E-3</v>
      </c>
    </row>
    <row r="139" spans="1:7" ht="15">
      <c r="A139" s="78">
        <v>55</v>
      </c>
      <c r="B139" s="80" t="s">
        <v>604</v>
      </c>
      <c r="C139" s="80" t="s">
        <v>605</v>
      </c>
      <c r="D139" s="80" t="s">
        <v>47</v>
      </c>
      <c r="E139" s="78">
        <v>4306.5076739462338</v>
      </c>
      <c r="F139" s="81">
        <v>38.976047703050391</v>
      </c>
      <c r="G139" s="82">
        <v>4.3835895E-3</v>
      </c>
    </row>
    <row r="140" spans="1:7" ht="15">
      <c r="A140" s="78">
        <v>56</v>
      </c>
      <c r="B140" s="80" t="s">
        <v>606</v>
      </c>
      <c r="C140" s="80" t="s">
        <v>607</v>
      </c>
      <c r="D140" s="80" t="s">
        <v>253</v>
      </c>
      <c r="E140" s="78">
        <v>901.69106914284453</v>
      </c>
      <c r="F140" s="81">
        <v>38.592377759313749</v>
      </c>
      <c r="G140" s="82">
        <v>4.3404386000000005E-3</v>
      </c>
    </row>
    <row r="141" spans="1:7" ht="15">
      <c r="A141" s="78">
        <v>57</v>
      </c>
      <c r="B141" s="80" t="s">
        <v>608</v>
      </c>
      <c r="C141" s="80" t="s">
        <v>34</v>
      </c>
      <c r="D141" s="80" t="s">
        <v>36</v>
      </c>
      <c r="E141" s="78">
        <v>932.11534644050255</v>
      </c>
      <c r="F141" s="81">
        <v>38.151947187482989</v>
      </c>
      <c r="G141" s="82">
        <v>4.2909039000000003E-3</v>
      </c>
    </row>
    <row r="142" spans="1:7" ht="15">
      <c r="A142" s="78">
        <v>58</v>
      </c>
      <c r="B142" s="80" t="s">
        <v>609</v>
      </c>
      <c r="C142" s="80" t="s">
        <v>610</v>
      </c>
      <c r="D142" s="80" t="s">
        <v>47</v>
      </c>
      <c r="E142" s="78">
        <v>2774.6977682500237</v>
      </c>
      <c r="F142" s="81">
        <v>38.013359425025328</v>
      </c>
      <c r="G142" s="82">
        <v>4.2753171000000003E-3</v>
      </c>
    </row>
    <row r="143" spans="1:7" ht="15">
      <c r="A143" s="78">
        <v>59</v>
      </c>
      <c r="B143" s="80" t="s">
        <v>611</v>
      </c>
      <c r="C143" s="80" t="s">
        <v>238</v>
      </c>
      <c r="D143" s="80" t="s">
        <v>239</v>
      </c>
      <c r="E143" s="78">
        <v>13272.15246922468</v>
      </c>
      <c r="F143" s="81">
        <v>37.799090232351894</v>
      </c>
      <c r="G143" s="82">
        <v>4.2512184999999999E-3</v>
      </c>
    </row>
    <row r="144" spans="1:7" ht="15">
      <c r="A144" s="78">
        <v>60</v>
      </c>
      <c r="B144" s="80" t="s">
        <v>612</v>
      </c>
      <c r="C144" s="80" t="s">
        <v>172</v>
      </c>
      <c r="D144" s="80" t="s">
        <v>144</v>
      </c>
      <c r="E144" s="78">
        <v>2805.634117139009</v>
      </c>
      <c r="F144" s="81">
        <v>37.314933757948822</v>
      </c>
      <c r="G144" s="82">
        <v>4.1967660000000002E-3</v>
      </c>
    </row>
    <row r="145" spans="1:7" ht="15">
      <c r="A145" s="78">
        <v>61</v>
      </c>
      <c r="B145" s="80" t="s">
        <v>613</v>
      </c>
      <c r="C145" s="80" t="s">
        <v>254</v>
      </c>
      <c r="D145" s="80" t="s">
        <v>256</v>
      </c>
      <c r="E145" s="78">
        <v>1477.6478591136897</v>
      </c>
      <c r="F145" s="81">
        <v>35.756861718762622</v>
      </c>
      <c r="G145" s="82">
        <v>4.0215314999999998E-3</v>
      </c>
    </row>
    <row r="146" spans="1:7" ht="15">
      <c r="A146" s="78">
        <v>62</v>
      </c>
      <c r="B146" s="80" t="s">
        <v>614</v>
      </c>
      <c r="C146" s="80" t="s">
        <v>615</v>
      </c>
      <c r="D146" s="80" t="s">
        <v>44</v>
      </c>
      <c r="E146" s="78">
        <v>4207.7498711825747</v>
      </c>
      <c r="F146" s="81">
        <v>35.134711424374501</v>
      </c>
      <c r="G146" s="82">
        <v>3.9515590000000003E-3</v>
      </c>
    </row>
    <row r="147" spans="1:7" ht="15">
      <c r="A147" s="78">
        <v>63</v>
      </c>
      <c r="B147" s="80" t="s">
        <v>616</v>
      </c>
      <c r="C147" s="80" t="s">
        <v>218</v>
      </c>
      <c r="D147" s="80" t="s">
        <v>65</v>
      </c>
      <c r="E147" s="78">
        <v>1649.4461066608933</v>
      </c>
      <c r="F147" s="81">
        <v>35.126604287450384</v>
      </c>
      <c r="G147" s="82">
        <v>3.9506472000000008E-3</v>
      </c>
    </row>
    <row r="148" spans="1:7" ht="15">
      <c r="A148" s="78">
        <v>64</v>
      </c>
      <c r="B148" s="80" t="s">
        <v>617</v>
      </c>
      <c r="C148" s="80" t="s">
        <v>245</v>
      </c>
      <c r="D148" s="80" t="s">
        <v>65</v>
      </c>
      <c r="E148" s="78">
        <v>989.18297084483868</v>
      </c>
      <c r="F148" s="81">
        <v>34.965639653423359</v>
      </c>
      <c r="G148" s="82">
        <v>3.9325437E-3</v>
      </c>
    </row>
    <row r="149" spans="1:7" ht="15">
      <c r="A149" s="78">
        <v>65</v>
      </c>
      <c r="B149" s="80" t="s">
        <v>618</v>
      </c>
      <c r="C149" s="80" t="s">
        <v>619</v>
      </c>
      <c r="D149" s="80" t="s">
        <v>237</v>
      </c>
      <c r="E149" s="78">
        <v>2485.2765695604471</v>
      </c>
      <c r="F149" s="81">
        <v>34.841092228667911</v>
      </c>
      <c r="G149" s="82">
        <v>3.9185359999999994E-3</v>
      </c>
    </row>
    <row r="150" spans="1:7" ht="15">
      <c r="A150" s="78">
        <v>66</v>
      </c>
      <c r="B150" s="80" t="s">
        <v>620</v>
      </c>
      <c r="C150" s="80" t="s">
        <v>621</v>
      </c>
      <c r="D150" s="80" t="s">
        <v>68</v>
      </c>
      <c r="E150" s="78">
        <v>1338.1252346641522</v>
      </c>
      <c r="F150" s="81">
        <v>34.685544207729485</v>
      </c>
      <c r="G150" s="82">
        <v>3.9010417000000003E-3</v>
      </c>
    </row>
    <row r="151" spans="1:7" ht="15">
      <c r="A151" s="78">
        <v>67</v>
      </c>
      <c r="B151" s="80" t="s">
        <v>622</v>
      </c>
      <c r="C151" s="80" t="s">
        <v>176</v>
      </c>
      <c r="D151" s="80" t="s">
        <v>178</v>
      </c>
      <c r="E151" s="78">
        <v>4170.4755481938073</v>
      </c>
      <c r="F151" s="81">
        <v>33.75999956262887</v>
      </c>
      <c r="G151" s="82">
        <v>3.7969467999999997E-3</v>
      </c>
    </row>
    <row r="152" spans="1:7" ht="15">
      <c r="A152" s="78">
        <v>68</v>
      </c>
      <c r="B152" s="80" t="s">
        <v>623</v>
      </c>
      <c r="C152" s="80" t="s">
        <v>170</v>
      </c>
      <c r="D152" s="80" t="s">
        <v>33</v>
      </c>
      <c r="E152" s="78">
        <v>150.04018029986344</v>
      </c>
      <c r="F152" s="81">
        <v>33.143875828239835</v>
      </c>
      <c r="G152" s="82">
        <v>3.7276520999999993E-3</v>
      </c>
    </row>
    <row r="153" spans="1:7" ht="15">
      <c r="A153" s="78">
        <v>69</v>
      </c>
      <c r="B153" s="80" t="s">
        <v>624</v>
      </c>
      <c r="C153" s="80" t="s">
        <v>625</v>
      </c>
      <c r="D153" s="80" t="s">
        <v>33</v>
      </c>
      <c r="E153" s="78">
        <v>4206.1083732663828</v>
      </c>
      <c r="F153" s="81">
        <v>31.819209843760184</v>
      </c>
      <c r="G153" s="82">
        <v>3.5786684999999999E-3</v>
      </c>
    </row>
    <row r="154" spans="1:7" ht="15">
      <c r="A154" s="78">
        <v>70</v>
      </c>
      <c r="B154" s="80" t="s">
        <v>626</v>
      </c>
      <c r="C154" s="80" t="s">
        <v>627</v>
      </c>
      <c r="D154" s="80" t="s">
        <v>44</v>
      </c>
      <c r="E154" s="78">
        <v>1042.0240899886612</v>
      </c>
      <c r="F154" s="81">
        <v>31.677532335655304</v>
      </c>
      <c r="G154" s="82">
        <v>3.5627341999999998E-3</v>
      </c>
    </row>
    <row r="155" spans="1:7" ht="15">
      <c r="A155" s="78">
        <v>71</v>
      </c>
      <c r="B155" s="80" t="s">
        <v>628</v>
      </c>
      <c r="C155" s="80" t="s">
        <v>629</v>
      </c>
      <c r="D155" s="80" t="s">
        <v>121</v>
      </c>
      <c r="E155" s="78">
        <v>2675.8777479826654</v>
      </c>
      <c r="F155" s="81">
        <v>31.082995920566638</v>
      </c>
      <c r="G155" s="82">
        <v>3.4958674000000003E-3</v>
      </c>
    </row>
    <row r="156" spans="1:7" ht="15">
      <c r="A156" s="78">
        <v>72</v>
      </c>
      <c r="B156" s="80" t="s">
        <v>630</v>
      </c>
      <c r="C156" s="80" t="s">
        <v>631</v>
      </c>
      <c r="D156" s="80" t="s">
        <v>121</v>
      </c>
      <c r="E156" s="78">
        <v>753.95193462635814</v>
      </c>
      <c r="F156" s="81">
        <v>30.987047537176004</v>
      </c>
      <c r="G156" s="82">
        <v>3.4850762000000002E-3</v>
      </c>
    </row>
    <row r="157" spans="1:7" ht="15">
      <c r="A157" s="78">
        <v>73</v>
      </c>
      <c r="B157" s="80" t="s">
        <v>632</v>
      </c>
      <c r="C157" s="80" t="s">
        <v>633</v>
      </c>
      <c r="D157" s="80" t="s">
        <v>253</v>
      </c>
      <c r="E157" s="78">
        <v>1129.340717302058</v>
      </c>
      <c r="F157" s="81">
        <v>30.881821914624776</v>
      </c>
      <c r="G157" s="82">
        <v>3.4732415999999999E-3</v>
      </c>
    </row>
    <row r="158" spans="1:7" ht="15">
      <c r="A158" s="78">
        <v>74</v>
      </c>
      <c r="B158" s="80" t="s">
        <v>634</v>
      </c>
      <c r="C158" s="80" t="s">
        <v>249</v>
      </c>
      <c r="D158" s="80" t="s">
        <v>36</v>
      </c>
      <c r="E158" s="78">
        <v>3065.6653539319814</v>
      </c>
      <c r="F158" s="81">
        <v>30.242788716538996</v>
      </c>
      <c r="G158" s="82">
        <v>3.4013703E-3</v>
      </c>
    </row>
    <row r="159" spans="1:7" ht="15">
      <c r="A159" s="78">
        <v>75</v>
      </c>
      <c r="B159" s="80" t="s">
        <v>635</v>
      </c>
      <c r="C159" s="80" t="s">
        <v>636</v>
      </c>
      <c r="D159" s="80" t="s">
        <v>637</v>
      </c>
      <c r="E159" s="78">
        <v>2946.1405382664193</v>
      </c>
      <c r="F159" s="81">
        <v>29.596927847424446</v>
      </c>
      <c r="G159" s="82">
        <v>3.3287311000000002E-3</v>
      </c>
    </row>
    <row r="160" spans="1:7" ht="15">
      <c r="A160" s="78">
        <v>76</v>
      </c>
      <c r="B160" s="80" t="s">
        <v>638</v>
      </c>
      <c r="C160" s="80" t="s">
        <v>639</v>
      </c>
      <c r="D160" s="80" t="s">
        <v>178</v>
      </c>
      <c r="E160" s="78">
        <v>6044.2214748058559</v>
      </c>
      <c r="F160" s="81">
        <v>28.858135431460557</v>
      </c>
      <c r="G160" s="82">
        <v>3.2456400000000002E-3</v>
      </c>
    </row>
    <row r="161" spans="1:7" ht="15">
      <c r="A161" s="78">
        <v>77</v>
      </c>
      <c r="B161" s="80" t="s">
        <v>640</v>
      </c>
      <c r="C161" s="80" t="s">
        <v>641</v>
      </c>
      <c r="D161" s="80" t="s">
        <v>642</v>
      </c>
      <c r="E161" s="78">
        <v>1729.6505938327514</v>
      </c>
      <c r="F161" s="81">
        <v>28.532316195865064</v>
      </c>
      <c r="G161" s="82">
        <v>3.2089954999999998E-3</v>
      </c>
    </row>
    <row r="162" spans="1:7" ht="15">
      <c r="A162" s="78">
        <v>78</v>
      </c>
      <c r="B162" s="80" t="s">
        <v>643</v>
      </c>
      <c r="C162" s="80" t="s">
        <v>145</v>
      </c>
      <c r="D162" s="80" t="s">
        <v>147</v>
      </c>
      <c r="E162" s="78">
        <v>6203.0434365927895</v>
      </c>
      <c r="F162" s="81">
        <v>27.169330252276417</v>
      </c>
      <c r="G162" s="82">
        <v>3.0557021E-3</v>
      </c>
    </row>
    <row r="163" spans="1:7" ht="15">
      <c r="A163" s="78">
        <v>79</v>
      </c>
      <c r="B163" s="80" t="s">
        <v>644</v>
      </c>
      <c r="C163" s="80" t="s">
        <v>645</v>
      </c>
      <c r="D163" s="80" t="s">
        <v>68</v>
      </c>
      <c r="E163" s="78">
        <v>1069.2154502280755</v>
      </c>
      <c r="F163" s="81">
        <v>26.305907721961347</v>
      </c>
      <c r="G163" s="82">
        <v>2.9585940000000002E-3</v>
      </c>
    </row>
    <row r="164" spans="1:7" ht="15">
      <c r="A164" s="78">
        <v>80</v>
      </c>
      <c r="B164" s="80" t="s">
        <v>646</v>
      </c>
      <c r="C164" s="80" t="s">
        <v>141</v>
      </c>
      <c r="D164" s="80" t="s">
        <v>65</v>
      </c>
      <c r="E164" s="78">
        <v>2793.9788271201191</v>
      </c>
      <c r="F164" s="81">
        <v>26.175390641874838</v>
      </c>
      <c r="G164" s="82">
        <v>2.9439148999999996E-3</v>
      </c>
    </row>
    <row r="165" spans="1:7" ht="15">
      <c r="A165" s="78">
        <v>81</v>
      </c>
      <c r="B165" s="80" t="s">
        <v>647</v>
      </c>
      <c r="C165" s="80" t="s">
        <v>233</v>
      </c>
      <c r="D165" s="80" t="s">
        <v>121</v>
      </c>
      <c r="E165" s="78">
        <v>1897.2997109610637</v>
      </c>
      <c r="F165" s="81">
        <v>26.157122465164708</v>
      </c>
      <c r="G165" s="82">
        <v>2.9418602999999998E-3</v>
      </c>
    </row>
    <row r="166" spans="1:7" ht="15">
      <c r="A166" s="78">
        <v>82</v>
      </c>
      <c r="B166" s="80" t="s">
        <v>648</v>
      </c>
      <c r="C166" s="80" t="s">
        <v>649</v>
      </c>
      <c r="D166" s="80" t="s">
        <v>65</v>
      </c>
      <c r="E166" s="78">
        <v>783.85640869554175</v>
      </c>
      <c r="F166" s="81">
        <v>26.025208553305031</v>
      </c>
      <c r="G166" s="82">
        <v>2.9270240999999999E-3</v>
      </c>
    </row>
    <row r="167" spans="1:7" ht="15">
      <c r="A167" s="78">
        <v>83</v>
      </c>
      <c r="B167" s="80" t="s">
        <v>650</v>
      </c>
      <c r="C167" s="80" t="s">
        <v>132</v>
      </c>
      <c r="D167" s="80" t="s">
        <v>134</v>
      </c>
      <c r="E167" s="78">
        <v>11024.123479925405</v>
      </c>
      <c r="F167" s="81">
        <v>25.862593683905001</v>
      </c>
      <c r="G167" s="82">
        <v>2.908735E-3</v>
      </c>
    </row>
    <row r="168" spans="1:7" ht="15">
      <c r="A168" s="78">
        <v>84</v>
      </c>
      <c r="B168" s="80" t="s">
        <v>651</v>
      </c>
      <c r="C168" s="80" t="s">
        <v>652</v>
      </c>
      <c r="D168" s="80" t="s">
        <v>642</v>
      </c>
      <c r="E168" s="78">
        <v>2502.4095437260303</v>
      </c>
      <c r="F168" s="81">
        <v>25.768562276518796</v>
      </c>
      <c r="G168" s="82">
        <v>2.8981594000000001E-3</v>
      </c>
    </row>
    <row r="169" spans="1:7" ht="15">
      <c r="A169" s="78">
        <v>85</v>
      </c>
      <c r="B169" s="80" t="s">
        <v>653</v>
      </c>
      <c r="C169" s="80" t="s">
        <v>654</v>
      </c>
      <c r="D169" s="80" t="s">
        <v>57</v>
      </c>
      <c r="E169" s="78">
        <v>2417.8993849028457</v>
      </c>
      <c r="F169" s="81">
        <v>25.43751047887039</v>
      </c>
      <c r="G169" s="82">
        <v>2.8609263999999999E-3</v>
      </c>
    </row>
    <row r="170" spans="1:7" ht="15">
      <c r="A170" s="78">
        <v>86</v>
      </c>
      <c r="B170" s="80" t="s">
        <v>655</v>
      </c>
      <c r="C170" s="80" t="s">
        <v>656</v>
      </c>
      <c r="D170" s="80" t="s">
        <v>44</v>
      </c>
      <c r="E170" s="78">
        <v>950.2478600649581</v>
      </c>
      <c r="F170" s="81">
        <v>24.715946840289561</v>
      </c>
      <c r="G170" s="82">
        <v>2.7797730000000001E-3</v>
      </c>
    </row>
    <row r="171" spans="1:7" ht="15">
      <c r="A171" s="78">
        <v>87</v>
      </c>
      <c r="B171" s="80" t="s">
        <v>657</v>
      </c>
      <c r="C171" s="80" t="s">
        <v>658</v>
      </c>
      <c r="D171" s="80" t="s">
        <v>68</v>
      </c>
      <c r="E171" s="78" t="e">
        <v>#N/A</v>
      </c>
      <c r="F171" s="81">
        <v>24.515842464279672</v>
      </c>
      <c r="G171" s="82">
        <v>2.7572675E-3</v>
      </c>
    </row>
    <row r="172" spans="1:7" ht="15">
      <c r="A172" s="78">
        <v>88</v>
      </c>
      <c r="B172" s="80" t="s">
        <v>659</v>
      </c>
      <c r="C172" s="80" t="s">
        <v>660</v>
      </c>
      <c r="D172" s="80" t="s">
        <v>241</v>
      </c>
      <c r="E172" s="78">
        <v>3431.0475682303609</v>
      </c>
      <c r="F172" s="81">
        <v>23.844065075416896</v>
      </c>
      <c r="G172" s="82">
        <v>2.6817134999999998E-3</v>
      </c>
    </row>
    <row r="173" spans="1:7" ht="15">
      <c r="A173" s="78">
        <v>89</v>
      </c>
      <c r="B173" s="80" t="s">
        <v>661</v>
      </c>
      <c r="C173" s="80" t="s">
        <v>257</v>
      </c>
      <c r="D173" s="80" t="s">
        <v>121</v>
      </c>
      <c r="E173" s="78">
        <v>2320.1474446443481</v>
      </c>
      <c r="F173" s="81">
        <v>23.201474446443481</v>
      </c>
      <c r="G173" s="82">
        <v>2.6094420999999996E-3</v>
      </c>
    </row>
    <row r="174" spans="1:7" ht="15">
      <c r="A174" s="78">
        <v>90</v>
      </c>
      <c r="B174" s="80" t="s">
        <v>662</v>
      </c>
      <c r="C174" s="80" t="s">
        <v>163</v>
      </c>
      <c r="D174" s="80" t="s">
        <v>131</v>
      </c>
      <c r="E174" s="78">
        <v>116.5064921576283</v>
      </c>
      <c r="F174" s="81">
        <v>23.138189342504983</v>
      </c>
      <c r="G174" s="82">
        <v>2.6023244999999998E-3</v>
      </c>
    </row>
    <row r="175" spans="1:7" ht="15">
      <c r="A175" s="78">
        <v>91</v>
      </c>
      <c r="B175" s="80" t="s">
        <v>663</v>
      </c>
      <c r="C175" s="80" t="s">
        <v>664</v>
      </c>
      <c r="D175" s="80" t="s">
        <v>55</v>
      </c>
      <c r="E175" s="78">
        <v>11905.127525572945</v>
      </c>
      <c r="F175" s="81">
        <v>22.988801251881355</v>
      </c>
      <c r="G175" s="82">
        <v>2.5855230000000002E-3</v>
      </c>
    </row>
    <row r="176" spans="1:7" ht="15">
      <c r="A176" s="78">
        <v>92</v>
      </c>
      <c r="B176" s="80" t="s">
        <v>665</v>
      </c>
      <c r="C176" s="80" t="s">
        <v>66</v>
      </c>
      <c r="D176" s="80" t="s">
        <v>68</v>
      </c>
      <c r="E176" s="78">
        <v>1885.2253019574043</v>
      </c>
      <c r="F176" s="81">
        <v>22.52938497104196</v>
      </c>
      <c r="G176" s="82">
        <v>2.533853E-3</v>
      </c>
    </row>
    <row r="177" spans="1:7" ht="15">
      <c r="A177" s="78">
        <v>93</v>
      </c>
      <c r="B177" s="80" t="s">
        <v>666</v>
      </c>
      <c r="C177" s="80" t="s">
        <v>667</v>
      </c>
      <c r="D177" s="80" t="s">
        <v>668</v>
      </c>
      <c r="E177" s="78">
        <v>2573.8283252028186</v>
      </c>
      <c r="F177" s="81">
        <v>21.967624755606057</v>
      </c>
      <c r="G177" s="82">
        <v>2.4706724999999999E-3</v>
      </c>
    </row>
    <row r="178" spans="1:7" ht="15">
      <c r="A178" s="78">
        <v>94</v>
      </c>
      <c r="B178" s="80" t="s">
        <v>669</v>
      </c>
      <c r="C178" s="80" t="s">
        <v>670</v>
      </c>
      <c r="D178" s="80" t="s">
        <v>545</v>
      </c>
      <c r="E178" s="78">
        <v>2028.7337148980748</v>
      </c>
      <c r="F178" s="81">
        <v>21.545152052217553</v>
      </c>
      <c r="G178" s="82">
        <v>2.4231574999999997E-3</v>
      </c>
    </row>
    <row r="179" spans="1:7" ht="15">
      <c r="A179" s="78">
        <v>95</v>
      </c>
      <c r="B179" s="80" t="s">
        <v>671</v>
      </c>
      <c r="C179" s="80" t="s">
        <v>672</v>
      </c>
      <c r="D179" s="80" t="s">
        <v>44</v>
      </c>
      <c r="E179" s="78">
        <v>933.95805254401887</v>
      </c>
      <c r="F179" s="81">
        <v>21.191508212223788</v>
      </c>
      <c r="G179" s="82">
        <v>2.3833836E-3</v>
      </c>
    </row>
    <row r="180" spans="1:7" ht="15">
      <c r="A180" s="78">
        <v>96</v>
      </c>
      <c r="B180" s="80" t="s">
        <v>673</v>
      </c>
      <c r="C180" s="80" t="s">
        <v>674</v>
      </c>
      <c r="D180" s="80" t="s">
        <v>237</v>
      </c>
      <c r="E180" s="78">
        <v>1639.5200445370297</v>
      </c>
      <c r="F180" s="81">
        <v>21.051437371855464</v>
      </c>
      <c r="G180" s="82">
        <v>2.3676299999999999E-3</v>
      </c>
    </row>
    <row r="181" spans="1:7" ht="15">
      <c r="A181" s="78">
        <v>97</v>
      </c>
      <c r="B181" s="80" t="s">
        <v>675</v>
      </c>
      <c r="C181" s="80" t="s">
        <v>126</v>
      </c>
      <c r="D181" s="80" t="s">
        <v>128</v>
      </c>
      <c r="E181" s="78">
        <v>6284.8835717747479</v>
      </c>
      <c r="F181" s="81">
        <v>20.677266951138918</v>
      </c>
      <c r="G181" s="82">
        <v>2.3255475E-3</v>
      </c>
    </row>
    <row r="182" spans="1:7" ht="15">
      <c r="A182" s="78">
        <v>98</v>
      </c>
      <c r="B182" s="80" t="s">
        <v>676</v>
      </c>
      <c r="C182" s="80" t="s">
        <v>677</v>
      </c>
      <c r="D182" s="80" t="s">
        <v>51</v>
      </c>
      <c r="E182" s="78">
        <v>4286.1740488817422</v>
      </c>
      <c r="F182" s="81">
        <v>20.194309031306329</v>
      </c>
      <c r="G182" s="82">
        <v>2.2712297999999999E-3</v>
      </c>
    </row>
    <row r="183" spans="1:7" ht="15">
      <c r="A183" s="78">
        <v>99</v>
      </c>
      <c r="B183" s="80" t="s">
        <v>678</v>
      </c>
      <c r="C183" s="80" t="s">
        <v>679</v>
      </c>
      <c r="D183" s="80" t="s">
        <v>680</v>
      </c>
      <c r="E183" s="78">
        <v>45.47445221020817</v>
      </c>
      <c r="F183" s="81">
        <v>19.6586511649252</v>
      </c>
      <c r="G183" s="82">
        <v>2.2109850000000004E-3</v>
      </c>
    </row>
    <row r="184" spans="1:7" ht="15">
      <c r="A184" s="78">
        <v>100</v>
      </c>
      <c r="B184" s="80" t="s">
        <v>681</v>
      </c>
      <c r="C184" s="80" t="s">
        <v>682</v>
      </c>
      <c r="D184" s="80" t="s">
        <v>47</v>
      </c>
      <c r="E184" s="78">
        <v>1225.5973331243028</v>
      </c>
      <c r="F184" s="81">
        <v>18.995533066093572</v>
      </c>
      <c r="G184" s="82">
        <v>2.1364048999999996E-3</v>
      </c>
    </row>
    <row r="185" spans="1:7" ht="15">
      <c r="A185" s="78">
        <v>101</v>
      </c>
      <c r="B185" s="80" t="s">
        <v>683</v>
      </c>
      <c r="C185" s="80" t="s">
        <v>684</v>
      </c>
      <c r="D185" s="80" t="s">
        <v>118</v>
      </c>
      <c r="E185" s="78">
        <v>1560.4716350931456</v>
      </c>
      <c r="F185" s="81">
        <v>18.741264337468678</v>
      </c>
      <c r="G185" s="82">
        <v>2.1078075999999999E-3</v>
      </c>
    </row>
    <row r="186" spans="1:7" ht="15">
      <c r="A186" s="78">
        <v>102</v>
      </c>
      <c r="B186" s="80" t="s">
        <v>685</v>
      </c>
      <c r="C186" s="80" t="s">
        <v>686</v>
      </c>
      <c r="D186" s="80" t="s">
        <v>44</v>
      </c>
      <c r="E186" s="78">
        <v>15052.582118241884</v>
      </c>
      <c r="F186" s="81">
        <v>18.537254878614881</v>
      </c>
      <c r="G186" s="82">
        <v>2.0848628999999997E-3</v>
      </c>
    </row>
    <row r="187" spans="1:7" ht="15">
      <c r="A187" s="78">
        <v>103</v>
      </c>
      <c r="B187" s="80" t="s">
        <v>687</v>
      </c>
      <c r="C187" s="80" t="s">
        <v>45</v>
      </c>
      <c r="D187" s="80" t="s">
        <v>47</v>
      </c>
      <c r="E187" s="78">
        <v>1762.0838758040222</v>
      </c>
      <c r="F187" s="81">
        <v>18.296597924411063</v>
      </c>
      <c r="G187" s="82">
        <v>2.0577964999999999E-3</v>
      </c>
    </row>
    <row r="188" spans="1:7" ht="15">
      <c r="A188" s="78">
        <v>104</v>
      </c>
      <c r="B188" s="80" t="s">
        <v>688</v>
      </c>
      <c r="C188" s="80" t="s">
        <v>689</v>
      </c>
      <c r="D188" s="80" t="s">
        <v>241</v>
      </c>
      <c r="E188" s="78">
        <v>1029.9935908044577</v>
      </c>
      <c r="F188" s="81">
        <v>18.230371560443498</v>
      </c>
      <c r="G188" s="82">
        <v>2.0503481E-3</v>
      </c>
    </row>
    <row r="189" spans="1:7" ht="15">
      <c r="A189" s="78">
        <v>105</v>
      </c>
      <c r="B189" s="80" t="s">
        <v>690</v>
      </c>
      <c r="C189" s="80" t="s">
        <v>691</v>
      </c>
      <c r="D189" s="80" t="s">
        <v>121</v>
      </c>
      <c r="E189" s="78">
        <v>987.20806168582283</v>
      </c>
      <c r="F189" s="81">
        <v>18.048631387771056</v>
      </c>
      <c r="G189" s="82">
        <v>2.0299080000000004E-3</v>
      </c>
    </row>
    <row r="190" spans="1:7" ht="15">
      <c r="A190" s="78">
        <v>106</v>
      </c>
      <c r="B190" s="80" t="s">
        <v>692</v>
      </c>
      <c r="C190" s="80" t="s">
        <v>693</v>
      </c>
      <c r="D190" s="80" t="s">
        <v>68</v>
      </c>
      <c r="E190" s="78">
        <v>1225.5287448359099</v>
      </c>
      <c r="F190" s="81">
        <v>18.001791732894684</v>
      </c>
      <c r="G190" s="82">
        <v>2.0246399999999999E-3</v>
      </c>
    </row>
    <row r="191" spans="1:7" ht="15">
      <c r="A191" s="78">
        <v>107</v>
      </c>
      <c r="B191" s="80" t="s">
        <v>694</v>
      </c>
      <c r="C191" s="80" t="s">
        <v>695</v>
      </c>
      <c r="D191" s="80" t="s">
        <v>33</v>
      </c>
      <c r="E191" s="78">
        <v>4285.0628027807752</v>
      </c>
      <c r="F191" s="81">
        <v>17.5858977426123</v>
      </c>
      <c r="G191" s="82">
        <v>1.9778649000000001E-3</v>
      </c>
    </row>
    <row r="192" spans="1:7" ht="15">
      <c r="A192" s="78">
        <v>108</v>
      </c>
      <c r="B192" s="80" t="s">
        <v>696</v>
      </c>
      <c r="C192" s="80" t="s">
        <v>697</v>
      </c>
      <c r="D192" s="80" t="s">
        <v>51</v>
      </c>
      <c r="E192" s="78">
        <v>4191.7080663049755</v>
      </c>
      <c r="F192" s="81">
        <v>17.563256797817846</v>
      </c>
      <c r="G192" s="82">
        <v>1.9753184999999999E-3</v>
      </c>
    </row>
    <row r="193" spans="1:7" ht="15">
      <c r="A193" s="78">
        <v>109</v>
      </c>
      <c r="B193" s="80" t="s">
        <v>698</v>
      </c>
      <c r="C193" s="80" t="s">
        <v>699</v>
      </c>
      <c r="D193" s="80" t="s">
        <v>55</v>
      </c>
      <c r="E193" s="78">
        <v>7147.4577533181036</v>
      </c>
      <c r="F193" s="81">
        <v>17.232520643249948</v>
      </c>
      <c r="G193" s="82">
        <v>1.9381209999999999E-3</v>
      </c>
    </row>
    <row r="194" spans="1:7" ht="15">
      <c r="A194" s="78">
        <v>110</v>
      </c>
      <c r="B194" s="80" t="s">
        <v>700</v>
      </c>
      <c r="C194" s="80" t="s">
        <v>701</v>
      </c>
      <c r="D194" s="80" t="s">
        <v>237</v>
      </c>
      <c r="E194" s="78">
        <v>5627.4329313458047</v>
      </c>
      <c r="F194" s="81">
        <v>17.163670440604704</v>
      </c>
      <c r="G194" s="82">
        <v>1.9303775E-3</v>
      </c>
    </row>
    <row r="195" spans="1:7" ht="15">
      <c r="A195" s="78">
        <v>111</v>
      </c>
      <c r="B195" s="80" t="s">
        <v>702</v>
      </c>
      <c r="C195" s="80" t="s">
        <v>703</v>
      </c>
      <c r="D195" s="80" t="s">
        <v>555</v>
      </c>
      <c r="E195" s="78">
        <v>926.01506818346002</v>
      </c>
      <c r="F195" s="81">
        <v>17.066457706621168</v>
      </c>
      <c r="G195" s="82">
        <v>1.9194441000000002E-3</v>
      </c>
    </row>
    <row r="196" spans="1:7" ht="15">
      <c r="A196" s="78">
        <v>112</v>
      </c>
      <c r="B196" s="80" t="s">
        <v>704</v>
      </c>
      <c r="C196" s="80" t="s">
        <v>705</v>
      </c>
      <c r="D196" s="80" t="s">
        <v>57</v>
      </c>
      <c r="E196" s="78">
        <v>1850.4364558090019</v>
      </c>
      <c r="F196" s="81">
        <v>17.00551102888473</v>
      </c>
      <c r="G196" s="82">
        <v>1.9125895000000001E-3</v>
      </c>
    </row>
    <row r="197" spans="1:7" ht="15">
      <c r="A197" s="78">
        <v>113</v>
      </c>
      <c r="B197" s="80" t="s">
        <v>706</v>
      </c>
      <c r="C197" s="80" t="s">
        <v>48</v>
      </c>
      <c r="D197" s="80" t="s">
        <v>36</v>
      </c>
      <c r="E197" s="78">
        <v>490.71612402200549</v>
      </c>
      <c r="F197" s="81">
        <v>16.488061767139385</v>
      </c>
      <c r="G197" s="82">
        <v>1.8543926000000001E-3</v>
      </c>
    </row>
    <row r="198" spans="1:7" ht="15">
      <c r="A198" s="78">
        <v>114</v>
      </c>
      <c r="B198" s="80" t="s">
        <v>707</v>
      </c>
      <c r="C198" s="80" t="s">
        <v>708</v>
      </c>
      <c r="D198" s="80" t="s">
        <v>68</v>
      </c>
      <c r="E198" s="78">
        <v>735.46248250265626</v>
      </c>
      <c r="F198" s="81">
        <v>16.180174615058437</v>
      </c>
      <c r="G198" s="82">
        <v>1.8197648999999996E-3</v>
      </c>
    </row>
    <row r="199" spans="1:7" ht="15">
      <c r="A199" s="78">
        <v>115</v>
      </c>
      <c r="B199" s="80" t="s">
        <v>709</v>
      </c>
      <c r="C199" s="80" t="s">
        <v>710</v>
      </c>
      <c r="D199" s="80" t="s">
        <v>241</v>
      </c>
      <c r="E199" s="78">
        <v>787.20680932510732</v>
      </c>
      <c r="F199" s="81">
        <v>15.822856867434657</v>
      </c>
      <c r="G199" s="82">
        <v>1.7795777999999997E-3</v>
      </c>
    </row>
    <row r="200" spans="1:7" ht="15">
      <c r="A200" s="78">
        <v>116</v>
      </c>
      <c r="B200" s="80" t="s">
        <v>711</v>
      </c>
      <c r="C200" s="80" t="s">
        <v>712</v>
      </c>
      <c r="D200" s="80" t="s">
        <v>545</v>
      </c>
      <c r="E200" s="78">
        <v>680.52378158073554</v>
      </c>
      <c r="F200" s="81">
        <v>15.597605073830458</v>
      </c>
      <c r="G200" s="82">
        <v>1.7542439999999999E-3</v>
      </c>
    </row>
    <row r="201" spans="1:7" ht="15">
      <c r="A201" s="78">
        <v>117</v>
      </c>
      <c r="B201" s="80" t="s">
        <v>713</v>
      </c>
      <c r="C201" s="80" t="s">
        <v>714</v>
      </c>
      <c r="D201" s="80" t="s">
        <v>57</v>
      </c>
      <c r="E201" s="78">
        <v>2388.1461500923951</v>
      </c>
      <c r="F201" s="81">
        <v>15.116965130084862</v>
      </c>
      <c r="G201" s="82">
        <v>1.7001870000000001E-3</v>
      </c>
    </row>
    <row r="202" spans="1:7" ht="15">
      <c r="A202" s="78">
        <v>118</v>
      </c>
      <c r="B202" s="80" t="s">
        <v>715</v>
      </c>
      <c r="C202" s="80" t="s">
        <v>716</v>
      </c>
      <c r="D202" s="80" t="s">
        <v>68</v>
      </c>
      <c r="E202" s="78">
        <v>1574.7894245438545</v>
      </c>
      <c r="F202" s="81">
        <v>14.842390326325829</v>
      </c>
      <c r="G202" s="82">
        <v>1.6693059000000001E-3</v>
      </c>
    </row>
    <row r="203" spans="1:7" ht="15">
      <c r="A203" s="78">
        <v>119</v>
      </c>
      <c r="B203" s="80" t="s">
        <v>717</v>
      </c>
      <c r="C203" s="80" t="s">
        <v>718</v>
      </c>
      <c r="D203" s="80" t="s">
        <v>121</v>
      </c>
      <c r="E203" s="78">
        <v>2174.7442830738291</v>
      </c>
      <c r="F203" s="81">
        <v>14.657776467917609</v>
      </c>
      <c r="G203" s="82">
        <v>1.6485425999999998E-3</v>
      </c>
    </row>
    <row r="204" spans="1:7" ht="15">
      <c r="A204" s="78">
        <v>120</v>
      </c>
      <c r="B204" s="80" t="s">
        <v>719</v>
      </c>
      <c r="C204" s="80" t="s">
        <v>720</v>
      </c>
      <c r="D204" s="80" t="s">
        <v>157</v>
      </c>
      <c r="E204" s="78">
        <v>5145.2720797932261</v>
      </c>
      <c r="F204" s="81">
        <v>14.638299067011729</v>
      </c>
      <c r="G204" s="82">
        <v>1.646352E-3</v>
      </c>
    </row>
    <row r="205" spans="1:7" ht="15">
      <c r="A205" s="78">
        <v>121</v>
      </c>
      <c r="B205" s="80" t="s">
        <v>721</v>
      </c>
      <c r="C205" s="80" t="s">
        <v>722</v>
      </c>
      <c r="D205" s="80" t="s">
        <v>47</v>
      </c>
      <c r="E205" s="78">
        <v>827.15852865664726</v>
      </c>
      <c r="F205" s="81">
        <v>14.579082646837735</v>
      </c>
      <c r="G205" s="82">
        <v>1.6396920000000001E-3</v>
      </c>
    </row>
    <row r="206" spans="1:7" ht="15">
      <c r="A206" s="78">
        <v>122</v>
      </c>
      <c r="B206" s="80" t="s">
        <v>723</v>
      </c>
      <c r="C206" s="80" t="s">
        <v>724</v>
      </c>
      <c r="D206" s="80" t="s">
        <v>68</v>
      </c>
      <c r="E206" s="78">
        <v>768.13362063972556</v>
      </c>
      <c r="F206" s="81">
        <v>14.193188975370528</v>
      </c>
      <c r="G206" s="82">
        <v>1.5962909999999999E-3</v>
      </c>
    </row>
    <row r="207" spans="1:7" ht="15">
      <c r="A207" s="78">
        <v>123</v>
      </c>
      <c r="B207" s="80" t="s">
        <v>725</v>
      </c>
      <c r="C207" s="80" t="s">
        <v>726</v>
      </c>
      <c r="D207" s="80" t="s">
        <v>51</v>
      </c>
      <c r="E207" s="78">
        <v>6426.2313103048455</v>
      </c>
      <c r="F207" s="81">
        <v>14.19233184880825</v>
      </c>
      <c r="G207" s="82">
        <v>1.5961945999999998E-3</v>
      </c>
    </row>
    <row r="208" spans="1:7" ht="15">
      <c r="A208" s="78">
        <v>124</v>
      </c>
      <c r="B208" s="80" t="s">
        <v>727</v>
      </c>
      <c r="C208" s="80" t="s">
        <v>728</v>
      </c>
      <c r="D208" s="80" t="s">
        <v>44</v>
      </c>
      <c r="E208" s="78">
        <v>16.493798636921937</v>
      </c>
      <c r="F208" s="81">
        <v>14.03889463539975</v>
      </c>
      <c r="G208" s="82">
        <v>1.5789377000000001E-3</v>
      </c>
    </row>
    <row r="209" spans="1:7" ht="15">
      <c r="A209" s="78">
        <v>125</v>
      </c>
      <c r="B209" s="80" t="s">
        <v>729</v>
      </c>
      <c r="C209" s="80" t="s">
        <v>730</v>
      </c>
      <c r="D209" s="80" t="s">
        <v>44</v>
      </c>
      <c r="E209" s="78">
        <v>932.63696845070774</v>
      </c>
      <c r="F209" s="81">
        <v>13.961575417707094</v>
      </c>
      <c r="G209" s="82">
        <v>1.5702416999999998E-3</v>
      </c>
    </row>
    <row r="210" spans="1:7" ht="15">
      <c r="A210" s="78">
        <v>126</v>
      </c>
      <c r="B210" s="80" t="s">
        <v>731</v>
      </c>
      <c r="C210" s="80" t="s">
        <v>732</v>
      </c>
      <c r="D210" s="80" t="s">
        <v>41</v>
      </c>
      <c r="E210" s="78">
        <v>3962.0266854451697</v>
      </c>
      <c r="F210" s="81">
        <v>13.668992064785837</v>
      </c>
      <c r="G210" s="82">
        <v>1.5373352E-3</v>
      </c>
    </row>
    <row r="211" spans="1:7" ht="15">
      <c r="A211" s="78">
        <v>127</v>
      </c>
      <c r="B211" s="80" t="s">
        <v>733</v>
      </c>
      <c r="C211" s="80" t="s">
        <v>734</v>
      </c>
      <c r="D211" s="80" t="s">
        <v>256</v>
      </c>
      <c r="E211" s="78">
        <v>471.70965221745075</v>
      </c>
      <c r="F211" s="81">
        <v>13.571086694296058</v>
      </c>
      <c r="G211" s="82">
        <v>1.5263238999999999E-3</v>
      </c>
    </row>
    <row r="212" spans="1:7" ht="15">
      <c r="A212" s="78">
        <v>128</v>
      </c>
      <c r="B212" s="80" t="s">
        <v>735</v>
      </c>
      <c r="C212" s="80" t="s">
        <v>242</v>
      </c>
      <c r="D212" s="80" t="s">
        <v>225</v>
      </c>
      <c r="E212" s="78">
        <v>2508.0078840338479</v>
      </c>
      <c r="F212" s="81">
        <v>13.121897249265093</v>
      </c>
      <c r="G212" s="82">
        <v>1.4758040999999999E-3</v>
      </c>
    </row>
    <row r="213" spans="1:7" ht="15">
      <c r="A213" s="78">
        <v>129</v>
      </c>
      <c r="B213" s="80" t="s">
        <v>736</v>
      </c>
      <c r="C213" s="80" t="s">
        <v>737</v>
      </c>
      <c r="D213" s="80" t="s">
        <v>637</v>
      </c>
      <c r="E213" s="78">
        <v>927.66759992025084</v>
      </c>
      <c r="F213" s="81">
        <v>13.005899750881916</v>
      </c>
      <c r="G213" s="82">
        <v>1.462758E-3</v>
      </c>
    </row>
    <row r="214" spans="1:7" ht="15">
      <c r="A214" s="78">
        <v>130</v>
      </c>
      <c r="B214" s="80" t="s">
        <v>738</v>
      </c>
      <c r="C214" s="80" t="s">
        <v>739</v>
      </c>
      <c r="D214" s="80" t="s">
        <v>642</v>
      </c>
      <c r="E214" s="78">
        <v>1583.2376507007343</v>
      </c>
      <c r="F214" s="81">
        <v>12.871722100196969</v>
      </c>
      <c r="G214" s="82">
        <v>1.4476672E-3</v>
      </c>
    </row>
    <row r="215" spans="1:7" ht="15">
      <c r="A215" s="78">
        <v>131</v>
      </c>
      <c r="B215" s="80" t="s">
        <v>740</v>
      </c>
      <c r="C215" s="80" t="s">
        <v>741</v>
      </c>
      <c r="D215" s="80" t="s">
        <v>55</v>
      </c>
      <c r="E215" s="78">
        <v>6921.3125936093356</v>
      </c>
      <c r="F215" s="81">
        <v>12.423756105528758</v>
      </c>
      <c r="G215" s="82">
        <v>1.3972849999999998E-3</v>
      </c>
    </row>
    <row r="216" spans="1:7" ht="15">
      <c r="A216" s="78">
        <v>132</v>
      </c>
      <c r="B216" s="80" t="s">
        <v>742</v>
      </c>
      <c r="C216" s="80" t="s">
        <v>743</v>
      </c>
      <c r="D216" s="80" t="s">
        <v>121</v>
      </c>
      <c r="E216" s="78">
        <v>1215.6622476250745</v>
      </c>
      <c r="F216" s="81">
        <v>12.156622476250746</v>
      </c>
      <c r="G216" s="82">
        <v>1.3672407999999999E-3</v>
      </c>
    </row>
    <row r="217" spans="1:7" ht="15">
      <c r="A217" s="78">
        <v>133</v>
      </c>
      <c r="B217" s="80" t="s">
        <v>744</v>
      </c>
      <c r="C217" s="80" t="s">
        <v>228</v>
      </c>
      <c r="D217" s="80" t="s">
        <v>118</v>
      </c>
      <c r="E217" s="78">
        <v>464.16705692020224</v>
      </c>
      <c r="F217" s="81">
        <v>11.910526680572389</v>
      </c>
      <c r="G217" s="82">
        <v>1.3395626999999999E-3</v>
      </c>
    </row>
    <row r="218" spans="1:7" ht="15">
      <c r="A218" s="78">
        <v>134</v>
      </c>
      <c r="B218" s="80" t="s">
        <v>745</v>
      </c>
      <c r="C218" s="80" t="s">
        <v>746</v>
      </c>
      <c r="D218" s="80" t="s">
        <v>44</v>
      </c>
      <c r="E218" s="78">
        <v>1612.8978165875792</v>
      </c>
      <c r="F218" s="81">
        <v>11.693509170259949</v>
      </c>
      <c r="G218" s="82">
        <v>1.3151549999999999E-3</v>
      </c>
    </row>
    <row r="219" spans="1:7" ht="15">
      <c r="A219" s="78">
        <v>135</v>
      </c>
      <c r="B219" s="80" t="s">
        <v>747</v>
      </c>
      <c r="C219" s="80" t="s">
        <v>748</v>
      </c>
      <c r="D219" s="80" t="s">
        <v>144</v>
      </c>
      <c r="E219" s="78">
        <v>905.10125535147722</v>
      </c>
      <c r="F219" s="81">
        <v>11.669017934618921</v>
      </c>
      <c r="G219" s="82">
        <v>1.3124005E-3</v>
      </c>
    </row>
    <row r="220" spans="1:7" ht="15">
      <c r="A220" s="78">
        <v>136</v>
      </c>
      <c r="B220" s="80" t="s">
        <v>749</v>
      </c>
      <c r="C220" s="80" t="s">
        <v>750</v>
      </c>
      <c r="D220" s="80" t="s">
        <v>237</v>
      </c>
      <c r="E220" s="78">
        <v>833.60918580819975</v>
      </c>
      <c r="F220" s="81">
        <v>11.587167682733975</v>
      </c>
      <c r="G220" s="82">
        <v>1.3031949E-3</v>
      </c>
    </row>
    <row r="221" spans="1:7" ht="15">
      <c r="A221" s="78">
        <v>137</v>
      </c>
      <c r="B221" s="80" t="s">
        <v>751</v>
      </c>
      <c r="C221" s="80" t="s">
        <v>752</v>
      </c>
      <c r="D221" s="80" t="s">
        <v>237</v>
      </c>
      <c r="E221" s="78">
        <v>19372.113849101959</v>
      </c>
      <c r="F221" s="81">
        <v>11.293942374026443</v>
      </c>
      <c r="G221" s="82">
        <v>1.2702161999999999E-3</v>
      </c>
    </row>
    <row r="222" spans="1:7" ht="15">
      <c r="A222" s="78">
        <v>138</v>
      </c>
      <c r="B222" s="80" t="s">
        <v>753</v>
      </c>
      <c r="C222" s="80" t="s">
        <v>754</v>
      </c>
      <c r="D222" s="80" t="s">
        <v>144</v>
      </c>
      <c r="E222" s="78">
        <v>1531.5752148231031</v>
      </c>
      <c r="F222" s="81">
        <v>11.226446324653345</v>
      </c>
      <c r="G222" s="82">
        <v>1.2626250000000001E-3</v>
      </c>
    </row>
    <row r="223" spans="1:7" ht="15">
      <c r="A223" s="78">
        <v>139</v>
      </c>
      <c r="B223" s="80" t="s">
        <v>755</v>
      </c>
      <c r="C223" s="80" t="s">
        <v>756</v>
      </c>
      <c r="D223" s="80" t="s">
        <v>637</v>
      </c>
      <c r="E223" s="78">
        <v>2410.5133154987811</v>
      </c>
      <c r="F223" s="81">
        <v>11.060640348166158</v>
      </c>
      <c r="G223" s="82">
        <v>1.2439770000000001E-3</v>
      </c>
    </row>
    <row r="224" spans="1:7" ht="15">
      <c r="A224" s="78">
        <v>140</v>
      </c>
      <c r="B224" s="80" t="s">
        <v>757</v>
      </c>
      <c r="C224" s="80" t="s">
        <v>758</v>
      </c>
      <c r="D224" s="80" t="s">
        <v>47</v>
      </c>
      <c r="E224" s="78">
        <v>2912.8076950451923</v>
      </c>
      <c r="F224" s="81">
        <v>11.022064318051008</v>
      </c>
      <c r="G224" s="82">
        <v>1.2396383999999999E-3</v>
      </c>
    </row>
    <row r="225" spans="1:7" ht="15">
      <c r="A225" s="78">
        <v>141</v>
      </c>
      <c r="B225" s="80" t="s">
        <v>759</v>
      </c>
      <c r="C225" s="80" t="s">
        <v>760</v>
      </c>
      <c r="D225" s="80" t="s">
        <v>47</v>
      </c>
      <c r="E225" s="78">
        <v>2192.8446678767409</v>
      </c>
      <c r="F225" s="81">
        <v>10.701081979238495</v>
      </c>
      <c r="G225" s="82">
        <v>1.2035378999999998E-3</v>
      </c>
    </row>
    <row r="226" spans="1:7" ht="15">
      <c r="A226" s="78">
        <v>142</v>
      </c>
      <c r="B226" s="80" t="s">
        <v>90</v>
      </c>
      <c r="C226" s="80" t="s">
        <v>89</v>
      </c>
      <c r="D226" s="80" t="s">
        <v>91</v>
      </c>
      <c r="E226" s="78">
        <v>9859.0108489045851</v>
      </c>
      <c r="F226" s="81">
        <v>10.692097265637024</v>
      </c>
      <c r="G226" s="82">
        <v>1.2025274000000002E-3</v>
      </c>
    </row>
    <row r="227" spans="1:7" ht="15">
      <c r="A227" s="78">
        <v>143</v>
      </c>
      <c r="B227" s="80" t="s">
        <v>761</v>
      </c>
      <c r="C227" s="80" t="s">
        <v>762</v>
      </c>
      <c r="D227" s="80" t="s">
        <v>237</v>
      </c>
      <c r="E227" s="78">
        <v>240.89722122585164</v>
      </c>
      <c r="F227" s="81">
        <v>10.621158483847799</v>
      </c>
      <c r="G227" s="82">
        <v>1.1945489999999998E-3</v>
      </c>
    </row>
    <row r="228" spans="1:7" ht="15">
      <c r="A228" s="78">
        <v>144</v>
      </c>
      <c r="B228" s="80" t="s">
        <v>763</v>
      </c>
      <c r="C228" s="80" t="s">
        <v>764</v>
      </c>
      <c r="D228" s="80" t="s">
        <v>38</v>
      </c>
      <c r="E228" s="78">
        <v>512.63683551594318</v>
      </c>
      <c r="F228" s="81">
        <v>10.611582495180023</v>
      </c>
      <c r="G228" s="82">
        <v>1.1934719999999999E-3</v>
      </c>
    </row>
    <row r="229" spans="1:7" ht="15">
      <c r="A229" s="78">
        <v>145</v>
      </c>
      <c r="B229" s="80" t="s">
        <v>765</v>
      </c>
      <c r="C229" s="80" t="s">
        <v>766</v>
      </c>
      <c r="D229" s="80" t="s">
        <v>128</v>
      </c>
      <c r="E229" s="78">
        <v>4366.8061201934161</v>
      </c>
      <c r="F229" s="81">
        <v>10.61133887207</v>
      </c>
      <c r="G229" s="82">
        <v>1.1934446000000001E-3</v>
      </c>
    </row>
    <row r="230" spans="1:7" ht="15">
      <c r="A230" s="78">
        <v>146</v>
      </c>
      <c r="B230" s="80" t="s">
        <v>767</v>
      </c>
      <c r="C230" s="80" t="s">
        <v>143</v>
      </c>
      <c r="D230" s="80" t="s">
        <v>144</v>
      </c>
      <c r="E230" s="78">
        <v>1833.9422172394452</v>
      </c>
      <c r="F230" s="81">
        <v>10.526828326954416</v>
      </c>
      <c r="G230" s="82">
        <v>1.1839398E-3</v>
      </c>
    </row>
    <row r="231" spans="1:7" ht="15">
      <c r="A231" s="78">
        <v>147</v>
      </c>
      <c r="B231" s="80" t="s">
        <v>768</v>
      </c>
      <c r="C231" s="80" t="s">
        <v>31</v>
      </c>
      <c r="D231" s="80" t="s">
        <v>33</v>
      </c>
      <c r="E231" s="78">
        <v>457.17928107933261</v>
      </c>
      <c r="F231" s="81">
        <v>10.505979879203064</v>
      </c>
      <c r="G231" s="82">
        <v>1.1815949999999999E-3</v>
      </c>
    </row>
    <row r="232" spans="1:7" ht="15">
      <c r="A232" s="78">
        <v>148</v>
      </c>
      <c r="B232" s="80" t="s">
        <v>769</v>
      </c>
      <c r="C232" s="80" t="s">
        <v>770</v>
      </c>
      <c r="D232" s="80" t="s">
        <v>545</v>
      </c>
      <c r="E232" s="78">
        <v>631.47351842062369</v>
      </c>
      <c r="F232" s="81">
        <v>10.368795172466642</v>
      </c>
      <c r="G232" s="82">
        <v>1.1661659999999999E-3</v>
      </c>
    </row>
    <row r="233" spans="1:7" ht="15">
      <c r="A233" s="78">
        <v>149</v>
      </c>
      <c r="B233" s="80" t="s">
        <v>771</v>
      </c>
      <c r="C233" s="80" t="s">
        <v>772</v>
      </c>
      <c r="D233" s="80" t="s">
        <v>773</v>
      </c>
      <c r="E233" s="78">
        <v>1200.1210317490663</v>
      </c>
      <c r="F233" s="81">
        <v>10.327641538716591</v>
      </c>
      <c r="G233" s="82">
        <v>1.1615375E-3</v>
      </c>
    </row>
    <row r="234" spans="1:7" ht="15">
      <c r="A234" s="78">
        <v>150</v>
      </c>
      <c r="B234" s="80" t="s">
        <v>774</v>
      </c>
      <c r="C234" s="80" t="s">
        <v>775</v>
      </c>
      <c r="D234" s="80" t="s">
        <v>169</v>
      </c>
      <c r="E234" s="78">
        <v>2102.2434646637321</v>
      </c>
      <c r="F234" s="81">
        <v>10.27997054220565</v>
      </c>
      <c r="G234" s="82">
        <v>1.1561760000000001E-3</v>
      </c>
    </row>
    <row r="235" spans="1:7" ht="15">
      <c r="A235" s="78">
        <v>151</v>
      </c>
      <c r="B235" s="80" t="s">
        <v>776</v>
      </c>
      <c r="C235" s="80" t="s">
        <v>226</v>
      </c>
      <c r="D235" s="80" t="s">
        <v>225</v>
      </c>
      <c r="E235" s="78">
        <v>1737.7085311040962</v>
      </c>
      <c r="F235" s="81">
        <v>10.156037510037891</v>
      </c>
      <c r="G235" s="82">
        <v>1.1422373999999999E-3</v>
      </c>
    </row>
    <row r="236" spans="1:7" ht="15">
      <c r="A236" s="78">
        <v>152</v>
      </c>
      <c r="B236" s="80" t="s">
        <v>777</v>
      </c>
      <c r="C236" s="80" t="s">
        <v>778</v>
      </c>
      <c r="D236" s="80" t="s">
        <v>38</v>
      </c>
      <c r="E236" s="78">
        <v>6212.6831069164391</v>
      </c>
      <c r="F236" s="81">
        <v>10.002419802135467</v>
      </c>
      <c r="G236" s="82">
        <v>1.1249602E-3</v>
      </c>
    </row>
    <row r="237" spans="1:7" ht="15">
      <c r="A237" s="78">
        <v>153</v>
      </c>
      <c r="B237" s="80" t="s">
        <v>779</v>
      </c>
      <c r="C237" s="80" t="s">
        <v>780</v>
      </c>
      <c r="D237" s="80" t="s">
        <v>77</v>
      </c>
      <c r="E237" s="78">
        <v>4156.5209468920166</v>
      </c>
      <c r="F237" s="81">
        <v>9.8301720393996188</v>
      </c>
      <c r="G237" s="82">
        <v>1.1055876999999999E-3</v>
      </c>
    </row>
    <row r="238" spans="1:7" ht="15">
      <c r="A238" s="78">
        <v>154</v>
      </c>
      <c r="B238" s="80" t="s">
        <v>781</v>
      </c>
      <c r="C238" s="80" t="s">
        <v>782</v>
      </c>
      <c r="D238" s="80" t="s">
        <v>121</v>
      </c>
      <c r="E238" s="78">
        <v>330.19034747059879</v>
      </c>
      <c r="F238" s="81">
        <v>9.8132571268261959</v>
      </c>
      <c r="G238" s="82">
        <v>1.1036853E-3</v>
      </c>
    </row>
    <row r="239" spans="1:7" ht="15">
      <c r="A239" s="78">
        <v>155</v>
      </c>
      <c r="B239" s="80" t="s">
        <v>783</v>
      </c>
      <c r="C239" s="80" t="s">
        <v>784</v>
      </c>
      <c r="D239" s="80" t="s">
        <v>47</v>
      </c>
      <c r="E239" s="78">
        <v>1379.9730200388672</v>
      </c>
      <c r="F239" s="81">
        <v>9.549413298668961</v>
      </c>
      <c r="G239" s="82">
        <v>1.0740111E-3</v>
      </c>
    </row>
    <row r="240" spans="1:7" ht="15">
      <c r="A240" s="78">
        <v>156</v>
      </c>
      <c r="B240" s="80" t="s">
        <v>785</v>
      </c>
      <c r="C240" s="80" t="s">
        <v>786</v>
      </c>
      <c r="D240" s="80" t="s">
        <v>118</v>
      </c>
      <c r="E240" s="78">
        <v>3222.1826205136608</v>
      </c>
      <c r="F240" s="81">
        <v>9.4619392651383638</v>
      </c>
      <c r="G240" s="82">
        <v>1.0641730000000001E-3</v>
      </c>
    </row>
    <row r="241" spans="1:7" ht="15">
      <c r="A241" s="78">
        <v>157</v>
      </c>
      <c r="B241" s="80" t="s">
        <v>787</v>
      </c>
      <c r="C241" s="80" t="s">
        <v>788</v>
      </c>
      <c r="D241" s="80" t="s">
        <v>789</v>
      </c>
      <c r="E241" s="78">
        <v>1800.2794936095302</v>
      </c>
      <c r="F241" s="81">
        <v>9.0680078093112026</v>
      </c>
      <c r="G241" s="82">
        <v>1.0198679999999999E-3</v>
      </c>
    </row>
    <row r="242" spans="1:7" ht="15">
      <c r="A242" s="78">
        <v>158</v>
      </c>
      <c r="B242" s="80" t="s">
        <v>790</v>
      </c>
      <c r="C242" s="80" t="s">
        <v>791</v>
      </c>
      <c r="D242" s="80" t="s">
        <v>121</v>
      </c>
      <c r="E242" s="78">
        <v>444.14106227643981</v>
      </c>
      <c r="F242" s="81">
        <v>8.6207780187856962</v>
      </c>
      <c r="G242" s="82">
        <v>9.6956859999999996E-4</v>
      </c>
    </row>
    <row r="243" spans="1:7" ht="15">
      <c r="A243" s="78">
        <v>159</v>
      </c>
      <c r="B243" s="80" t="s">
        <v>792</v>
      </c>
      <c r="C243" s="80" t="s">
        <v>793</v>
      </c>
      <c r="D243" s="80" t="s">
        <v>253</v>
      </c>
      <c r="E243" s="78">
        <v>253.75054956986122</v>
      </c>
      <c r="F243" s="81">
        <v>8.4498933006763792</v>
      </c>
      <c r="G243" s="82">
        <v>9.5034939999999999E-4</v>
      </c>
    </row>
    <row r="244" spans="1:7" ht="15">
      <c r="A244" s="78">
        <v>160</v>
      </c>
      <c r="B244" s="80" t="s">
        <v>794</v>
      </c>
      <c r="C244" s="80" t="s">
        <v>795</v>
      </c>
      <c r="D244" s="80" t="s">
        <v>668</v>
      </c>
      <c r="E244" s="78">
        <v>222.79313520090466</v>
      </c>
      <c r="F244" s="81">
        <v>8.2656253159535638</v>
      </c>
      <c r="G244" s="82">
        <v>9.2962500000000011E-4</v>
      </c>
    </row>
    <row r="245" spans="1:7" ht="15">
      <c r="A245" s="78">
        <v>161</v>
      </c>
      <c r="B245" s="80" t="s">
        <v>796</v>
      </c>
      <c r="C245" s="80" t="s">
        <v>797</v>
      </c>
      <c r="D245" s="80" t="s">
        <v>239</v>
      </c>
      <c r="E245" s="78">
        <v>724.12612691328616</v>
      </c>
      <c r="F245" s="81">
        <v>8.2369346936386307</v>
      </c>
      <c r="G245" s="82">
        <v>9.263982E-4</v>
      </c>
    </row>
    <row r="246" spans="1:7" ht="15">
      <c r="A246" s="78">
        <v>162</v>
      </c>
      <c r="B246" s="80" t="s">
        <v>798</v>
      </c>
      <c r="C246" s="80" t="s">
        <v>231</v>
      </c>
      <c r="D246" s="80" t="s">
        <v>121</v>
      </c>
      <c r="E246" s="78">
        <v>1578.5521962617033</v>
      </c>
      <c r="F246" s="81">
        <v>8.0222022614019757</v>
      </c>
      <c r="G246" s="82">
        <v>9.0224749999999996E-4</v>
      </c>
    </row>
    <row r="247" spans="1:7" ht="15">
      <c r="A247" s="78">
        <v>163</v>
      </c>
      <c r="B247" s="80" t="s">
        <v>799</v>
      </c>
      <c r="C247" s="80" t="s">
        <v>800</v>
      </c>
      <c r="D247" s="80" t="s">
        <v>256</v>
      </c>
      <c r="E247" s="78">
        <v>1948.6922893062301</v>
      </c>
      <c r="F247" s="81">
        <v>7.9292289251870498</v>
      </c>
      <c r="G247" s="82">
        <v>8.9179089999999993E-4</v>
      </c>
    </row>
    <row r="248" spans="1:7" ht="15">
      <c r="A248" s="78">
        <v>164</v>
      </c>
      <c r="B248" s="80" t="s">
        <v>801</v>
      </c>
      <c r="C248" s="80" t="s">
        <v>802</v>
      </c>
      <c r="D248" s="80" t="s">
        <v>803</v>
      </c>
      <c r="E248" s="78">
        <v>884.21944956615221</v>
      </c>
      <c r="F248" s="81">
        <v>7.6042872662689094</v>
      </c>
      <c r="G248" s="82">
        <v>8.5524509999999985E-4</v>
      </c>
    </row>
    <row r="249" spans="1:7" ht="15">
      <c r="A249" s="78">
        <v>165</v>
      </c>
      <c r="B249" s="80" t="s">
        <v>804</v>
      </c>
      <c r="C249" s="80" t="s">
        <v>129</v>
      </c>
      <c r="D249" s="80" t="s">
        <v>131</v>
      </c>
      <c r="E249" s="78">
        <v>201.35521321770855</v>
      </c>
      <c r="F249" s="81">
        <v>7.5326985264744772</v>
      </c>
      <c r="G249" s="82">
        <v>8.4719359999999998E-4</v>
      </c>
    </row>
    <row r="250" spans="1:7" ht="15">
      <c r="A250" s="78">
        <v>166</v>
      </c>
      <c r="B250" s="80" t="s">
        <v>805</v>
      </c>
      <c r="C250" s="80" t="s">
        <v>806</v>
      </c>
      <c r="D250" s="80" t="s">
        <v>121</v>
      </c>
      <c r="E250" s="78">
        <v>940.04275861196334</v>
      </c>
      <c r="F250" s="81">
        <v>7.4545390757928693</v>
      </c>
      <c r="G250" s="82">
        <v>8.3840310000000008E-4</v>
      </c>
    </row>
    <row r="251" spans="1:7" ht="15">
      <c r="A251" s="78">
        <v>167</v>
      </c>
      <c r="B251" s="80" t="s">
        <v>807</v>
      </c>
      <c r="C251" s="80" t="s">
        <v>250</v>
      </c>
      <c r="D251" s="80" t="s">
        <v>118</v>
      </c>
      <c r="E251" s="78">
        <v>1217.0720244485285</v>
      </c>
      <c r="F251" s="81">
        <v>7.3876271884025684</v>
      </c>
      <c r="G251" s="82">
        <v>8.3087759999999993E-4</v>
      </c>
    </row>
    <row r="252" spans="1:7" ht="15">
      <c r="A252" s="78">
        <v>168</v>
      </c>
      <c r="B252" s="80" t="s">
        <v>808</v>
      </c>
      <c r="C252" s="80" t="s">
        <v>809</v>
      </c>
      <c r="D252" s="80" t="s">
        <v>147</v>
      </c>
      <c r="E252" s="78">
        <v>8674.1227529975622</v>
      </c>
      <c r="F252" s="81">
        <v>6.9870058775395361</v>
      </c>
      <c r="G252" s="82">
        <v>7.8582019999999997E-4</v>
      </c>
    </row>
    <row r="253" spans="1:7" ht="15">
      <c r="A253" s="78">
        <v>169</v>
      </c>
      <c r="B253" s="80" t="s">
        <v>810</v>
      </c>
      <c r="C253" s="80" t="s">
        <v>811</v>
      </c>
      <c r="D253" s="80" t="s">
        <v>812</v>
      </c>
      <c r="E253" s="78">
        <v>29.292604365122649</v>
      </c>
      <c r="F253" s="81">
        <v>6.797348842926711</v>
      </c>
      <c r="G253" s="82">
        <v>7.6448969999999995E-4</v>
      </c>
    </row>
    <row r="254" spans="1:7" ht="15">
      <c r="A254" s="78">
        <v>170</v>
      </c>
      <c r="B254" s="80" t="s">
        <v>813</v>
      </c>
      <c r="C254" s="80" t="s">
        <v>814</v>
      </c>
      <c r="D254" s="80" t="s">
        <v>118</v>
      </c>
      <c r="E254" s="78">
        <v>460.43416408162426</v>
      </c>
      <c r="F254" s="81">
        <v>6.5980215712896761</v>
      </c>
      <c r="G254" s="82">
        <v>7.4207159999999995E-4</v>
      </c>
    </row>
    <row r="255" spans="1:7" ht="15">
      <c r="A255" s="78">
        <v>171</v>
      </c>
      <c r="B255" s="80" t="s">
        <v>815</v>
      </c>
      <c r="C255" s="80" t="s">
        <v>816</v>
      </c>
      <c r="D255" s="80" t="s">
        <v>253</v>
      </c>
      <c r="E255" s="78">
        <v>648.48726546016553</v>
      </c>
      <c r="F255" s="81">
        <v>6.3418812125676896</v>
      </c>
      <c r="G255" s="82">
        <v>7.1326379999999995E-4</v>
      </c>
    </row>
    <row r="256" spans="1:7" ht="15">
      <c r="A256" s="78">
        <v>172</v>
      </c>
      <c r="B256" s="80" t="s">
        <v>817</v>
      </c>
      <c r="C256" s="80" t="s">
        <v>818</v>
      </c>
      <c r="D256" s="80" t="s">
        <v>57</v>
      </c>
      <c r="E256" s="78">
        <v>904.08941775951394</v>
      </c>
      <c r="F256" s="81">
        <v>6.0492622942289085</v>
      </c>
      <c r="G256" s="82">
        <v>6.8035329999999996E-4</v>
      </c>
    </row>
    <row r="257" spans="1:7" ht="15">
      <c r="A257" s="78">
        <v>173</v>
      </c>
      <c r="B257" s="80" t="s">
        <v>819</v>
      </c>
      <c r="C257" s="80" t="s">
        <v>820</v>
      </c>
      <c r="D257" s="80" t="s">
        <v>33</v>
      </c>
      <c r="E257" s="78">
        <v>1609.360097552172</v>
      </c>
      <c r="F257" s="81">
        <v>5.734150027578389</v>
      </c>
      <c r="G257" s="82">
        <v>6.44913E-4</v>
      </c>
    </row>
    <row r="258" spans="1:7" ht="15">
      <c r="A258" s="78">
        <v>174</v>
      </c>
      <c r="B258" s="80" t="s">
        <v>821</v>
      </c>
      <c r="C258" s="80" t="s">
        <v>822</v>
      </c>
      <c r="D258" s="80" t="s">
        <v>68</v>
      </c>
      <c r="E258" s="78">
        <v>3293.8015774327191</v>
      </c>
      <c r="F258" s="81">
        <v>5.6076971855792044</v>
      </c>
      <c r="G258" s="82">
        <v>6.3069099999999996E-4</v>
      </c>
    </row>
    <row r="259" spans="1:7" ht="15">
      <c r="A259" s="78">
        <v>175</v>
      </c>
      <c r="B259" s="80" t="s">
        <v>823</v>
      </c>
      <c r="C259" s="80" t="s">
        <v>229</v>
      </c>
      <c r="D259" s="80" t="s">
        <v>225</v>
      </c>
      <c r="E259" s="78">
        <v>600.47761808570522</v>
      </c>
      <c r="F259" s="81">
        <v>5.5484131911119166</v>
      </c>
      <c r="G259" s="82">
        <v>6.2402339999999995E-4</v>
      </c>
    </row>
    <row r="260" spans="1:7" ht="15">
      <c r="A260" s="78">
        <v>176</v>
      </c>
      <c r="B260" s="80" t="s">
        <v>824</v>
      </c>
      <c r="C260" s="80" t="s">
        <v>825</v>
      </c>
      <c r="D260" s="80" t="s">
        <v>253</v>
      </c>
      <c r="E260" s="78">
        <v>1145.3073959253716</v>
      </c>
      <c r="F260" s="81">
        <v>4.8217441368458145</v>
      </c>
      <c r="G260" s="82">
        <v>5.4229579999999999E-4</v>
      </c>
    </row>
    <row r="261" spans="1:7" ht="15">
      <c r="A261" s="78">
        <v>177</v>
      </c>
      <c r="B261" s="80" t="s">
        <v>826</v>
      </c>
      <c r="C261" s="80" t="s">
        <v>117</v>
      </c>
      <c r="D261" s="80" t="s">
        <v>118</v>
      </c>
      <c r="E261" s="78">
        <v>94.448834813293871</v>
      </c>
      <c r="F261" s="81">
        <v>4.0707447804529657</v>
      </c>
      <c r="G261" s="82">
        <v>4.5783180000000002E-4</v>
      </c>
    </row>
    <row r="262" spans="1:7" ht="15">
      <c r="A262" s="78">
        <v>178</v>
      </c>
      <c r="B262" s="80" t="s">
        <v>827</v>
      </c>
      <c r="C262" s="80" t="s">
        <v>58</v>
      </c>
      <c r="D262" s="80" t="s">
        <v>36</v>
      </c>
      <c r="E262" s="78">
        <v>142.19133257976532</v>
      </c>
      <c r="F262" s="81">
        <v>4.0478317602144687</v>
      </c>
      <c r="G262" s="82">
        <v>4.5525479999999999E-4</v>
      </c>
    </row>
    <row r="263" spans="1:7" ht="15">
      <c r="A263" s="78">
        <v>179</v>
      </c>
      <c r="B263" s="80" t="s">
        <v>828</v>
      </c>
      <c r="C263" s="80" t="s">
        <v>829</v>
      </c>
      <c r="D263" s="80" t="s">
        <v>47</v>
      </c>
      <c r="E263" s="78">
        <v>1204.7175163825684</v>
      </c>
      <c r="F263" s="81">
        <v>3.7225771256221365</v>
      </c>
      <c r="G263" s="82">
        <v>4.186738E-4</v>
      </c>
    </row>
    <row r="264" spans="1:7" ht="15">
      <c r="A264" s="78">
        <v>180</v>
      </c>
      <c r="B264" s="80" t="s">
        <v>830</v>
      </c>
      <c r="C264" s="80" t="s">
        <v>831</v>
      </c>
      <c r="D264" s="80" t="s">
        <v>47</v>
      </c>
      <c r="E264" s="78">
        <v>529.99553332891151</v>
      </c>
      <c r="F264" s="81">
        <v>3.2541725746395165</v>
      </c>
      <c r="G264" s="82">
        <v>3.6599290000000002E-4</v>
      </c>
    </row>
    <row r="265" spans="1:7" ht="15">
      <c r="A265" s="78">
        <v>181</v>
      </c>
      <c r="B265" s="80" t="s">
        <v>832</v>
      </c>
      <c r="C265" s="80" t="s">
        <v>833</v>
      </c>
      <c r="D265" s="80" t="s">
        <v>169</v>
      </c>
      <c r="E265" s="78">
        <v>296.90003798642169</v>
      </c>
      <c r="F265" s="81">
        <v>3.1293264003768848</v>
      </c>
      <c r="G265" s="82">
        <v>3.5195159999999997E-4</v>
      </c>
    </row>
    <row r="266" spans="1:7" ht="15">
      <c r="A266" s="78">
        <v>182</v>
      </c>
      <c r="B266" s="80" t="s">
        <v>834</v>
      </c>
      <c r="C266" s="80" t="s">
        <v>835</v>
      </c>
      <c r="D266" s="80" t="s">
        <v>169</v>
      </c>
      <c r="E266" s="78">
        <v>54.668971324238314</v>
      </c>
      <c r="F266" s="81">
        <v>2.9789122474577456</v>
      </c>
      <c r="G266" s="82">
        <v>3.3503469999999997E-4</v>
      </c>
    </row>
    <row r="267" spans="1:7" ht="15">
      <c r="A267" s="78">
        <v>183</v>
      </c>
      <c r="B267" s="80" t="s">
        <v>836</v>
      </c>
      <c r="C267" s="80" t="s">
        <v>837</v>
      </c>
      <c r="D267" s="80" t="s">
        <v>144</v>
      </c>
      <c r="E267" s="78">
        <v>403.64758384025646</v>
      </c>
      <c r="F267" s="81">
        <v>2.7226029530025295</v>
      </c>
      <c r="G267" s="82">
        <v>3.062079E-4</v>
      </c>
    </row>
    <row r="268" spans="1:7" ht="15">
      <c r="A268" s="78">
        <v>184</v>
      </c>
      <c r="B268" s="80" t="s">
        <v>838</v>
      </c>
      <c r="C268" s="80" t="s">
        <v>260</v>
      </c>
      <c r="D268" s="80" t="s">
        <v>41</v>
      </c>
      <c r="E268" s="78">
        <v>224.51411993881894</v>
      </c>
      <c r="F268" s="81">
        <v>2.6896791568670508</v>
      </c>
      <c r="G268" s="82">
        <v>3.02505E-4</v>
      </c>
    </row>
    <row r="269" spans="1:7" ht="15">
      <c r="A269" s="78">
        <v>185</v>
      </c>
      <c r="B269" s="80" t="s">
        <v>839</v>
      </c>
      <c r="C269" s="80" t="s">
        <v>840</v>
      </c>
      <c r="D269" s="80" t="s">
        <v>789</v>
      </c>
      <c r="E269" s="78">
        <v>371.33837574433659</v>
      </c>
      <c r="F269" s="81">
        <v>2.6662095378443365</v>
      </c>
      <c r="G269" s="82">
        <v>2.9986539999999999E-4</v>
      </c>
    </row>
    <row r="270" spans="1:7" ht="15">
      <c r="A270" s="78">
        <v>186</v>
      </c>
      <c r="B270" s="80" t="s">
        <v>841</v>
      </c>
      <c r="C270" s="80" t="s">
        <v>842</v>
      </c>
      <c r="D270" s="80" t="s">
        <v>637</v>
      </c>
      <c r="E270" s="78">
        <v>626.87092351634749</v>
      </c>
      <c r="F270" s="81">
        <v>2.444483166251997</v>
      </c>
      <c r="G270" s="82">
        <v>2.749281E-4</v>
      </c>
    </row>
    <row r="271" spans="1:7" ht="15">
      <c r="A271" s="78">
        <v>187</v>
      </c>
      <c r="B271" s="80" t="s">
        <v>843</v>
      </c>
      <c r="C271" s="80" t="s">
        <v>69</v>
      </c>
      <c r="D271" s="80" t="s">
        <v>57</v>
      </c>
      <c r="E271" s="78">
        <v>543.24708761565773</v>
      </c>
      <c r="F271" s="81">
        <v>2.2232387060670793</v>
      </c>
      <c r="G271" s="82">
        <v>2.5004500000000001E-4</v>
      </c>
    </row>
    <row r="272" spans="1:7" ht="15">
      <c r="A272" s="78">
        <v>188</v>
      </c>
      <c r="B272" s="80" t="s">
        <v>844</v>
      </c>
      <c r="C272" s="80" t="s">
        <v>71</v>
      </c>
      <c r="D272" s="80" t="s">
        <v>47</v>
      </c>
      <c r="E272" s="78">
        <v>83.273257249815771</v>
      </c>
      <c r="F272" s="81">
        <v>0.55626535842876934</v>
      </c>
      <c r="G272" s="82">
        <v>6.2562499999999996E-5</v>
      </c>
    </row>
    <row r="273" spans="1:7" ht="15">
      <c r="A273" s="78">
        <v>189</v>
      </c>
      <c r="B273" s="80" t="s">
        <v>845</v>
      </c>
      <c r="C273" s="80" t="s">
        <v>846</v>
      </c>
      <c r="D273" s="80" t="s">
        <v>57</v>
      </c>
      <c r="E273" s="78">
        <v>344.50293493367474</v>
      </c>
      <c r="F273" s="81">
        <v>0.41340352192040969</v>
      </c>
      <c r="G273" s="82">
        <v>4.6494999999999994E-5</v>
      </c>
    </row>
    <row r="274" spans="1:7" ht="15">
      <c r="A274" s="78"/>
      <c r="B274" s="79"/>
      <c r="C274" s="80"/>
      <c r="D274" s="80"/>
      <c r="E274" s="78"/>
      <c r="F274" s="81"/>
      <c r="G274" s="82"/>
    </row>
    <row r="275" spans="1:7" ht="15">
      <c r="A275" s="78"/>
      <c r="B275" s="79" t="s">
        <v>272</v>
      </c>
      <c r="C275" s="80"/>
      <c r="D275" s="80"/>
      <c r="E275" s="80"/>
      <c r="F275" s="80"/>
      <c r="G275" s="80"/>
    </row>
    <row r="276" spans="1:7" ht="15">
      <c r="A276" s="78"/>
      <c r="B276" s="79" t="s">
        <v>847</v>
      </c>
      <c r="C276" s="80"/>
      <c r="D276" s="80"/>
      <c r="E276" s="80"/>
      <c r="F276" s="80"/>
      <c r="G276" s="80"/>
    </row>
    <row r="277" spans="1:7" ht="15">
      <c r="A277" s="78">
        <v>1</v>
      </c>
      <c r="B277" s="80" t="s">
        <v>848</v>
      </c>
      <c r="C277" s="80" t="s">
        <v>849</v>
      </c>
      <c r="D277" s="80" t="s">
        <v>850</v>
      </c>
      <c r="E277" s="78"/>
      <c r="F277" s="81">
        <v>0</v>
      </c>
      <c r="G277" s="82">
        <v>0</v>
      </c>
    </row>
    <row r="278" spans="1:7" ht="15">
      <c r="A278" s="78">
        <v>2</v>
      </c>
      <c r="B278" s="80" t="s">
        <v>851</v>
      </c>
      <c r="C278" s="80" t="s">
        <v>852</v>
      </c>
      <c r="D278" s="80" t="s">
        <v>850</v>
      </c>
      <c r="E278" s="78"/>
      <c r="F278" s="81">
        <v>0</v>
      </c>
      <c r="G278" s="82">
        <v>0</v>
      </c>
    </row>
    <row r="279" spans="1:7" ht="15">
      <c r="A279" s="78">
        <v>3</v>
      </c>
      <c r="B279" s="80" t="s">
        <v>853</v>
      </c>
      <c r="C279" s="80" t="s">
        <v>854</v>
      </c>
      <c r="D279" s="80" t="s">
        <v>850</v>
      </c>
      <c r="E279" s="78"/>
      <c r="F279" s="81">
        <v>0</v>
      </c>
      <c r="G279" s="82">
        <v>0</v>
      </c>
    </row>
    <row r="280" spans="1:7" ht="15">
      <c r="A280" s="78">
        <v>4</v>
      </c>
      <c r="B280" s="80" t="s">
        <v>855</v>
      </c>
      <c r="C280" s="80" t="s">
        <v>856</v>
      </c>
      <c r="D280" s="80" t="s">
        <v>850</v>
      </c>
      <c r="E280" s="78"/>
      <c r="F280" s="81">
        <v>0</v>
      </c>
      <c r="G280" s="82">
        <v>0</v>
      </c>
    </row>
    <row r="281" spans="1:7" ht="15">
      <c r="A281" s="78">
        <v>5</v>
      </c>
      <c r="B281" s="80" t="s">
        <v>857</v>
      </c>
      <c r="C281" s="80" t="s">
        <v>858</v>
      </c>
      <c r="D281" s="80" t="s">
        <v>850</v>
      </c>
      <c r="E281" s="78"/>
      <c r="F281" s="81">
        <v>0</v>
      </c>
      <c r="G281" s="82">
        <v>0</v>
      </c>
    </row>
    <row r="282" spans="1:7" ht="15">
      <c r="A282" s="78">
        <v>6</v>
      </c>
      <c r="B282" s="80" t="s">
        <v>859</v>
      </c>
      <c r="C282" s="80"/>
      <c r="D282" s="80" t="s">
        <v>850</v>
      </c>
      <c r="E282" s="78"/>
      <c r="F282" s="81">
        <v>0</v>
      </c>
      <c r="G282" s="82">
        <v>0</v>
      </c>
    </row>
    <row r="283" spans="1:7" ht="15">
      <c r="A283" s="78"/>
      <c r="B283" s="79"/>
      <c r="C283" s="80"/>
      <c r="D283" s="80"/>
      <c r="E283" s="78"/>
      <c r="F283" s="81"/>
      <c r="G283" s="82"/>
    </row>
    <row r="284" spans="1:7" ht="15">
      <c r="A284" s="78"/>
      <c r="B284" s="79" t="s">
        <v>860</v>
      </c>
      <c r="C284" s="80"/>
      <c r="D284" s="80"/>
      <c r="E284" s="80"/>
      <c r="F284" s="80"/>
      <c r="G284" s="80"/>
    </row>
    <row r="285" spans="1:7" ht="15">
      <c r="A285" s="78"/>
      <c r="B285" s="79" t="s">
        <v>861</v>
      </c>
      <c r="C285" s="80"/>
      <c r="D285" s="80"/>
      <c r="E285" s="80"/>
      <c r="F285" s="80"/>
      <c r="G285" s="80"/>
    </row>
    <row r="286" spans="1:7" ht="15">
      <c r="A286" s="78">
        <v>1</v>
      </c>
      <c r="B286" s="80" t="s">
        <v>862</v>
      </c>
      <c r="C286" s="80" t="s">
        <v>112</v>
      </c>
      <c r="D286" s="80" t="s">
        <v>283</v>
      </c>
      <c r="E286" s="78"/>
      <c r="F286" s="81">
        <v>1.8632126518990042</v>
      </c>
      <c r="G286" s="82">
        <v>2.0955330000000001E-4</v>
      </c>
    </row>
    <row r="287" spans="1:7" ht="15">
      <c r="A287" s="78">
        <v>2</v>
      </c>
      <c r="B287" s="80" t="s">
        <v>863</v>
      </c>
      <c r="C287" s="80" t="s">
        <v>864</v>
      </c>
      <c r="D287" s="80" t="s">
        <v>283</v>
      </c>
      <c r="E287" s="78"/>
      <c r="F287" s="81">
        <v>0.99130688036951464</v>
      </c>
      <c r="G287" s="82">
        <v>1.1149109999999999E-4</v>
      </c>
    </row>
    <row r="288" spans="1:7" ht="15">
      <c r="A288" s="78">
        <v>3</v>
      </c>
      <c r="B288" s="80" t="s">
        <v>865</v>
      </c>
      <c r="C288" s="80" t="s">
        <v>866</v>
      </c>
      <c r="D288" s="80" t="s">
        <v>283</v>
      </c>
      <c r="E288" s="78"/>
      <c r="F288" s="81">
        <v>0.98482775043245929</v>
      </c>
      <c r="G288" s="82">
        <v>1.1076240000000001E-4</v>
      </c>
    </row>
    <row r="289" spans="1:7" ht="15">
      <c r="A289" s="78">
        <v>4</v>
      </c>
      <c r="B289" s="80" t="s">
        <v>867</v>
      </c>
      <c r="C289" s="80" t="s">
        <v>868</v>
      </c>
      <c r="D289" s="80" t="s">
        <v>283</v>
      </c>
      <c r="E289" s="78"/>
      <c r="F289" s="81">
        <v>0.98390216044145118</v>
      </c>
      <c r="G289" s="82">
        <v>1.1065829999999999E-4</v>
      </c>
    </row>
    <row r="290" spans="1:7" ht="15">
      <c r="A290" s="78">
        <v>5</v>
      </c>
      <c r="B290" s="80" t="s">
        <v>869</v>
      </c>
      <c r="C290" s="80" t="s">
        <v>870</v>
      </c>
      <c r="D290" s="80" t="s">
        <v>283</v>
      </c>
      <c r="E290" s="78"/>
      <c r="F290" s="81">
        <v>0.9737206705403636</v>
      </c>
      <c r="G290" s="82">
        <v>1.0951319999999999E-4</v>
      </c>
    </row>
    <row r="291" spans="1:7" ht="15">
      <c r="A291" s="78">
        <v>6</v>
      </c>
      <c r="B291" s="80" t="s">
        <v>871</v>
      </c>
      <c r="C291" s="80" t="s">
        <v>872</v>
      </c>
      <c r="D291" s="80" t="s">
        <v>283</v>
      </c>
      <c r="E291" s="78"/>
      <c r="F291" s="81">
        <v>0.75065348270744769</v>
      </c>
      <c r="G291" s="82">
        <v>8.4425099999999999E-5</v>
      </c>
    </row>
    <row r="292" spans="1:7" ht="15">
      <c r="A292" s="78">
        <v>7</v>
      </c>
      <c r="B292" s="80" t="s">
        <v>873</v>
      </c>
      <c r="C292" s="80" t="s">
        <v>874</v>
      </c>
      <c r="D292" s="80" t="s">
        <v>283</v>
      </c>
      <c r="E292" s="78"/>
      <c r="F292" s="81">
        <v>0.73121609289628076</v>
      </c>
      <c r="G292" s="82">
        <v>8.2238999999999996E-5</v>
      </c>
    </row>
    <row r="293" spans="1:7" ht="15">
      <c r="A293" s="78">
        <v>8</v>
      </c>
      <c r="B293" s="80" t="s">
        <v>875</v>
      </c>
      <c r="C293" s="80" t="s">
        <v>876</v>
      </c>
      <c r="D293" s="80" t="s">
        <v>283</v>
      </c>
      <c r="E293" s="78"/>
      <c r="F293" s="81">
        <v>0.24620693760811482</v>
      </c>
      <c r="G293" s="82">
        <v>2.7690600000000002E-5</v>
      </c>
    </row>
    <row r="294" spans="1:7" ht="15">
      <c r="A294" s="78">
        <v>9</v>
      </c>
      <c r="B294" s="80" t="s">
        <v>877</v>
      </c>
      <c r="C294" s="80" t="s">
        <v>878</v>
      </c>
      <c r="D294" s="80" t="s">
        <v>283</v>
      </c>
      <c r="E294" s="78"/>
      <c r="F294" s="81">
        <v>1.4058831719327096</v>
      </c>
      <c r="G294" s="82">
        <v>1.5811799999999998E-4</v>
      </c>
    </row>
    <row r="295" spans="1:7" ht="15">
      <c r="A295" s="78"/>
      <c r="B295" s="79"/>
      <c r="C295" s="80"/>
      <c r="D295" s="80"/>
      <c r="E295" s="78"/>
      <c r="F295" s="81"/>
      <c r="G295" s="82"/>
    </row>
    <row r="296" spans="1:7" ht="15">
      <c r="A296" s="78"/>
      <c r="B296" s="79" t="s">
        <v>879</v>
      </c>
      <c r="C296" s="80"/>
      <c r="D296" s="80"/>
      <c r="E296" s="78"/>
      <c r="F296" s="81">
        <v>699.48272018771161</v>
      </c>
      <c r="G296" s="82">
        <v>7.8669985500000206E-2</v>
      </c>
    </row>
    <row r="297" spans="1:7" ht="15">
      <c r="A297" s="78"/>
      <c r="B297" s="79"/>
      <c r="C297" s="80"/>
      <c r="D297" s="80"/>
      <c r="E297" s="78"/>
      <c r="F297" s="81"/>
      <c r="G297" s="82"/>
    </row>
    <row r="298" spans="1:7" ht="15">
      <c r="A298" s="78"/>
      <c r="B298" s="79" t="s">
        <v>880</v>
      </c>
      <c r="C298" s="80"/>
      <c r="D298" s="80"/>
      <c r="E298" s="80"/>
      <c r="F298" s="80"/>
      <c r="G298" s="80"/>
    </row>
    <row r="299" spans="1:7" ht="15">
      <c r="A299" s="78">
        <v>1</v>
      </c>
      <c r="B299" s="80" t="s">
        <v>881</v>
      </c>
      <c r="C299" s="80"/>
      <c r="D299" s="80"/>
      <c r="E299" s="78"/>
      <c r="F299" s="81">
        <v>0.36784066553307887</v>
      </c>
      <c r="G299" s="82">
        <v>4.13706E-5</v>
      </c>
    </row>
    <row r="300" spans="1:7" ht="15">
      <c r="A300" s="78"/>
      <c r="B300" s="79"/>
      <c r="C300" s="80"/>
      <c r="D300" s="80"/>
      <c r="E300" s="78"/>
      <c r="F300" s="81"/>
      <c r="G300" s="82"/>
    </row>
    <row r="301" spans="1:7" ht="15">
      <c r="A301" s="78"/>
      <c r="B301" s="79" t="s">
        <v>882</v>
      </c>
      <c r="C301" s="80"/>
      <c r="D301" s="80"/>
      <c r="E301" s="80"/>
      <c r="F301" s="80"/>
      <c r="G301" s="80"/>
    </row>
    <row r="302" spans="1:7" ht="15">
      <c r="A302" s="78"/>
      <c r="B302" s="79" t="s">
        <v>883</v>
      </c>
      <c r="C302" s="80"/>
      <c r="D302" s="80"/>
      <c r="E302" s="80"/>
      <c r="F302" s="80"/>
      <c r="G302" s="80"/>
    </row>
    <row r="303" spans="1:7" ht="15">
      <c r="A303" s="78">
        <v>1</v>
      </c>
      <c r="B303" s="80" t="s">
        <v>884</v>
      </c>
      <c r="C303" s="80" t="s">
        <v>885</v>
      </c>
      <c r="D303" s="80" t="s">
        <v>883</v>
      </c>
      <c r="E303" s="78"/>
      <c r="F303" s="81">
        <v>6.0940542701914513</v>
      </c>
      <c r="G303" s="82">
        <v>6.8539099999999993E-4</v>
      </c>
    </row>
    <row r="304" spans="1:7" ht="15">
      <c r="A304" s="78">
        <v>2</v>
      </c>
      <c r="B304" s="80" t="s">
        <v>886</v>
      </c>
      <c r="C304" s="80" t="s">
        <v>887</v>
      </c>
      <c r="D304" s="80" t="s">
        <v>883</v>
      </c>
      <c r="E304" s="78"/>
      <c r="F304" s="81">
        <v>1.2736251646585104</v>
      </c>
      <c r="G304" s="82">
        <v>1.4324309999999999E-4</v>
      </c>
    </row>
    <row r="305" spans="1:7" ht="15">
      <c r="A305" s="78">
        <v>3</v>
      </c>
      <c r="B305" s="80" t="s">
        <v>888</v>
      </c>
      <c r="C305" s="80" t="s">
        <v>889</v>
      </c>
      <c r="D305" s="80" t="s">
        <v>883</v>
      </c>
      <c r="E305" s="78"/>
      <c r="F305" s="81">
        <v>3.5017710092081766E-2</v>
      </c>
      <c r="G305" s="82">
        <v>3.9384000000000003E-6</v>
      </c>
    </row>
    <row r="306" spans="1:7" ht="15">
      <c r="A306" s="78"/>
      <c r="B306" s="79"/>
      <c r="C306" s="80"/>
      <c r="D306" s="80"/>
      <c r="E306" s="78"/>
      <c r="F306" s="81"/>
      <c r="G306" s="82"/>
    </row>
    <row r="307" spans="1:7" ht="15">
      <c r="A307" s="78"/>
      <c r="B307" s="79" t="s">
        <v>890</v>
      </c>
      <c r="C307" s="80"/>
      <c r="D307" s="80"/>
      <c r="E307" s="80"/>
      <c r="F307" s="80"/>
      <c r="G307" s="80"/>
    </row>
    <row r="308" spans="1:7" ht="15">
      <c r="A308" s="78"/>
      <c r="B308" s="79"/>
      <c r="C308" s="80"/>
      <c r="D308" s="80"/>
      <c r="E308" s="78"/>
      <c r="F308" s="81"/>
      <c r="G308" s="82"/>
    </row>
    <row r="309" spans="1:7" ht="15">
      <c r="A309" s="78"/>
      <c r="B309" s="79" t="s">
        <v>891</v>
      </c>
      <c r="C309" s="80"/>
      <c r="D309" s="80"/>
      <c r="E309" s="78"/>
      <c r="F309" s="81">
        <v>22.63219125606588</v>
      </c>
      <c r="G309" s="82">
        <v>2.5454154999999573E-3</v>
      </c>
    </row>
    <row r="310" spans="1:7" ht="15">
      <c r="A310" s="78"/>
      <c r="B310" s="79"/>
      <c r="C310" s="80"/>
      <c r="D310" s="80"/>
      <c r="E310" s="78"/>
      <c r="F310" s="81"/>
      <c r="G310" s="82"/>
    </row>
    <row r="311" spans="1:7" ht="15">
      <c r="A311" s="78"/>
      <c r="B311" s="79"/>
      <c r="C311" s="80"/>
      <c r="D311" s="80"/>
      <c r="E311" s="78"/>
      <c r="F311" s="81"/>
      <c r="G311" s="82"/>
    </row>
    <row r="312" spans="1:7" ht="15">
      <c r="A312" s="78"/>
      <c r="B312" s="79" t="s">
        <v>261</v>
      </c>
      <c r="C312" s="80"/>
      <c r="D312" s="80"/>
      <c r="E312" s="78"/>
      <c r="F312" s="81">
        <v>8891.3543804798301</v>
      </c>
      <c r="G312" s="82">
        <v>1</v>
      </c>
    </row>
  </sheetData>
  <mergeCells count="54">
    <mergeCell ref="A81:G81"/>
    <mergeCell ref="A82:G82"/>
    <mergeCell ref="A1:F1"/>
    <mergeCell ref="A2:F2"/>
    <mergeCell ref="A3:F3"/>
    <mergeCell ref="A4:F4"/>
    <mergeCell ref="A5:F5"/>
    <mergeCell ref="A6:F6"/>
    <mergeCell ref="A7:F7"/>
    <mergeCell ref="A8:F8"/>
    <mergeCell ref="A9:F9"/>
    <mergeCell ref="A10:F10"/>
    <mergeCell ref="A38:F38"/>
    <mergeCell ref="A39:F39"/>
    <mergeCell ref="B40:F40"/>
    <mergeCell ref="B41:F41"/>
    <mergeCell ref="D42:F42"/>
    <mergeCell ref="D43:F43"/>
    <mergeCell ref="D44:F44"/>
    <mergeCell ref="D45:F45"/>
    <mergeCell ref="D46:F46"/>
    <mergeCell ref="B47:F47"/>
    <mergeCell ref="B48:F48"/>
    <mergeCell ref="B49:F49"/>
    <mergeCell ref="B50:F50"/>
    <mergeCell ref="B51:F51"/>
    <mergeCell ref="B52:F52"/>
    <mergeCell ref="B53:F53"/>
    <mergeCell ref="B54:F54"/>
    <mergeCell ref="B55:F55"/>
    <mergeCell ref="B57:F57"/>
    <mergeCell ref="A58:F58"/>
    <mergeCell ref="B56:F56"/>
    <mergeCell ref="D59:F59"/>
    <mergeCell ref="D60:F60"/>
    <mergeCell ref="B61:F61"/>
    <mergeCell ref="A62:F62"/>
    <mergeCell ref="A63:F63"/>
    <mergeCell ref="A64:F64"/>
    <mergeCell ref="A65:F65"/>
    <mergeCell ref="A66:F66"/>
    <mergeCell ref="A67:F67"/>
    <mergeCell ref="A68:F68"/>
    <mergeCell ref="A69:F69"/>
    <mergeCell ref="A70:F70"/>
    <mergeCell ref="A71:F71"/>
    <mergeCell ref="A72:F72"/>
    <mergeCell ref="A73:F73"/>
    <mergeCell ref="A79:F79"/>
    <mergeCell ref="A74:F74"/>
    <mergeCell ref="A75:F75"/>
    <mergeCell ref="A76:F76"/>
    <mergeCell ref="D77:F77"/>
    <mergeCell ref="A78:F7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QLTEVF</vt:lpstr>
      <vt:lpstr>QLF</vt:lpstr>
      <vt:lpstr>QGF</vt:lpstr>
      <vt:lpstr>QNF</vt:lpstr>
      <vt:lpstr>QTSF</vt:lpstr>
      <vt:lpstr>QGSF</vt:lpstr>
      <vt:lpstr>QDBF</vt:lpstr>
      <vt:lpstr>QEFOF</vt:lpstr>
      <vt:lpstr>QMAFOF</vt:lpstr>
      <vt:lpstr>QESG</vt:lpstr>
      <vt:lpstr>QNFOF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Nirav Nandu</dc:creator>
  <cp:lastModifiedBy>John Mirza</cp:lastModifiedBy>
  <dcterms:created xsi:type="dcterms:W3CDTF">2022-09-05T11:16:24Z</dcterms:created>
  <dcterms:modified xsi:type="dcterms:W3CDTF">2022-09-13T13:21:02Z</dcterms:modified>
</cp:coreProperties>
</file>