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845" windowWidth="15135" windowHeight="5610" activeTab="7"/>
  </bookViews>
  <sheets>
    <sheet name="Index" sheetId="12" r:id="rId1"/>
    <sheet name="QLTEF" sheetId="7" r:id="rId2"/>
    <sheet name="QLF" sheetId="9" r:id="rId3"/>
    <sheet name="QDBF" sheetId="13" r:id="rId4"/>
    <sheet name="QGF" sheetId="5" r:id="rId5"/>
    <sheet name="QIF" sheetId="6" r:id="rId6"/>
    <sheet name="QTSF" sheetId="8" r:id="rId7"/>
    <sheet name="QEFOF" sheetId="4" r:id="rId8"/>
    <sheet name="QGSF" sheetId="10" r:id="rId9"/>
    <sheet name="QMAF" sheetId="11" r:id="rId10"/>
  </sheets>
  <externalReferences>
    <externalReference r:id="rId11"/>
    <externalReference r:id="rId12"/>
  </externalReferences>
  <definedNames>
    <definedName name="_Fill" localSheetId="0" hidden="1">[1]PANDU!#REF!</definedName>
    <definedName name="_Fill" localSheetId="3" hidden="1">[1]PANDU!#REF!</definedName>
    <definedName name="_Fill" localSheetId="9" hidden="1">[1]PANDU!#REF!</definedName>
    <definedName name="_Fill" hidden="1">[1]PANDU!#REF!</definedName>
    <definedName name="_xlnm._FilterDatabase" localSheetId="3" hidden="1">QDBF!$A$18:$H$19</definedName>
    <definedName name="_xlnm._FilterDatabase" localSheetId="7" hidden="1">QEFOF!$A$15:$G$22</definedName>
    <definedName name="_xlnm._FilterDatabase" localSheetId="5" hidden="1">QIF!$B$17:$H$67</definedName>
    <definedName name="_xlnm._FilterDatabase" localSheetId="2" hidden="1">QLF!$B$24:$H$26</definedName>
    <definedName name="_xlnm._FilterDatabase" localSheetId="1" hidden="1">QLTEF!$B$17:$H$42</definedName>
    <definedName name="_xlnm._FilterDatabase" localSheetId="9" hidden="1">QMAF!$C$15:$G$18</definedName>
    <definedName name="_xlnm._FilterDatabase" localSheetId="6" hidden="1">QTSF!$B$17:$H$42</definedName>
    <definedName name="_Key1" localSheetId="0" hidden="1">'[2]G-Sec Yld'!#REF!</definedName>
    <definedName name="_Key1" localSheetId="3" hidden="1">'[2]G-Sec Yld'!#REF!</definedName>
    <definedName name="_Key1" localSheetId="9" hidden="1">'[2]G-Sec Yld'!#REF!</definedName>
    <definedName name="_Key1" hidden="1">'[2]G-Sec Yld'!#REF!</definedName>
    <definedName name="_Key2" localSheetId="0" hidden="1">'[2]G-Sec Yld'!#REF!</definedName>
    <definedName name="_Key2" localSheetId="3" hidden="1">'[2]G-Sec Yld'!#REF!</definedName>
    <definedName name="_Key2" localSheetId="9" hidden="1">'[2]G-Sec Yld'!#REF!</definedName>
    <definedName name="_Key2" hidden="1">'[2]G-Sec Yld'!#REF!</definedName>
    <definedName name="_Order1" hidden="1">255</definedName>
    <definedName name="_Order2" hidden="1">255</definedName>
    <definedName name="_Sort" localSheetId="3" hidden="1">'[2]G-Sec Yld'!#REF!</definedName>
    <definedName name="_Sort" localSheetId="9" hidden="1">'[2]G-Sec Yld'!#REF!</definedName>
    <definedName name="_Sort" hidden="1">'[2]G-Sec Yld'!#REF!</definedName>
    <definedName name="BLPH4" localSheetId="3" hidden="1">#REF!</definedName>
    <definedName name="BLPH4" localSheetId="9" hidden="1">#REF!</definedName>
    <definedName name="BLPH4" hidden="1">#REF!</definedName>
    <definedName name="Index">Index!$C$11</definedName>
    <definedName name="_xlnm.Print_Area" localSheetId="3">QDBF!$B$1:$H$66</definedName>
    <definedName name="_xlnm.Print_Area" localSheetId="4">QGF!$B$1:$F$52</definedName>
    <definedName name="_xlnm.Print_Area" localSheetId="2">QLF!$B$1:$H$73</definedName>
    <definedName name="Start_10" localSheetId="3">#REF!</definedName>
    <definedName name="Start_10">#REF!</definedName>
    <definedName name="Start_11" localSheetId="3">#REF!</definedName>
    <definedName name="Start_11">#REF!</definedName>
    <definedName name="Start_12" localSheetId="3">#REF!</definedName>
    <definedName name="Start_12">#REF!</definedName>
    <definedName name="Start_13" localSheetId="3">#REF!</definedName>
    <definedName name="Start_13">#REF!</definedName>
    <definedName name="Start_2" localSheetId="3">#REF!</definedName>
    <definedName name="Start_2">#REF!</definedName>
    <definedName name="Start_3" localSheetId="3">#REF!</definedName>
    <definedName name="Start_3">#REF!</definedName>
    <definedName name="Start_4" localSheetId="3">#REF!</definedName>
    <definedName name="Start_4">#REF!</definedName>
    <definedName name="Start_5" localSheetId="3">#REF!</definedName>
    <definedName name="Start_5">#REF!</definedName>
    <definedName name="Start_6" localSheetId="3">#REF!</definedName>
    <definedName name="Start_6">#REF!</definedName>
    <definedName name="Start_7" localSheetId="3">#REF!</definedName>
    <definedName name="Start_7">#REF!</definedName>
    <definedName name="Start_8" localSheetId="3">#REF!</definedName>
    <definedName name="Start_8">#REF!</definedName>
    <definedName name="Start_9" localSheetId="3">#REF!</definedName>
    <definedName name="Start_9">#REF!</definedName>
    <definedName name="Z_56F0C1EE_4A2F_4255_8E38_04C2B2533E00_.wvu.PrintArea" localSheetId="4" hidden="1">QGF!$E$12:$F$28</definedName>
    <definedName name="Z_56F0C1EE_4A2F_4255_8E38_04C2B2533E00_.wvu.Rows" localSheetId="4" hidden="1">QGF!#REF!</definedName>
    <definedName name="Z_56F0C1EE_4A2F_4255_8E38_04C2B2533E00_.wvu.Rows" localSheetId="5" hidden="1">QIF!#REF!</definedName>
    <definedName name="Z_56F0C1EE_4A2F_4255_8E38_04C2B2533E00_.wvu.Rows" localSheetId="1" hidden="1">QLTEF!#REF!</definedName>
    <definedName name="Z_56F0C1EE_4A2F_4255_8E38_04C2B2533E00_.wvu.Rows" localSheetId="6" hidden="1">QTSF!#REF!</definedName>
    <definedName name="Z_63CF9BA8_D654_4B70_88AB_B1B5D2DDFC5F_.wvu.PrintArea" localSheetId="4" hidden="1">QGF!$E$12:$F$28</definedName>
    <definedName name="Z_63CF9BA8_D654_4B70_88AB_B1B5D2DDFC5F_.wvu.Rows" localSheetId="4" hidden="1">QGF!#REF!</definedName>
    <definedName name="Z_63CF9BA8_D654_4B70_88AB_B1B5D2DDFC5F_.wvu.Rows" localSheetId="5" hidden="1">QIF!#REF!</definedName>
    <definedName name="Z_63CF9BA8_D654_4B70_88AB_B1B5D2DDFC5F_.wvu.Rows" localSheetId="1" hidden="1">QLTEF!#REF!</definedName>
    <definedName name="Z_63CF9BA8_D654_4B70_88AB_B1B5D2DDFC5F_.wvu.Rows" localSheetId="6" hidden="1">QTSF!#REF!</definedName>
    <definedName name="Z_D4B24DE5_C236_4AE5_A6F4_EFEC972ABFF3_.wvu.PrintArea" localSheetId="4" hidden="1">QGF!$E$12:$F$28</definedName>
    <definedName name="Z_D4B24DE5_C236_4AE5_A6F4_EFEC972ABFF3_.wvu.Rows" localSheetId="4" hidden="1">QGF!#REF!</definedName>
    <definedName name="Z_D4B24DE5_C236_4AE5_A6F4_EFEC972ABFF3_.wvu.Rows" localSheetId="5" hidden="1">QIF!#REF!</definedName>
    <definedName name="Z_D4B24DE5_C236_4AE5_A6F4_EFEC972ABFF3_.wvu.Rows" localSheetId="1" hidden="1">QLTEF!#REF!</definedName>
    <definedName name="Z_D4B24DE5_C236_4AE5_A6F4_EFEC972ABFF3_.wvu.Rows" localSheetId="6" hidden="1">QTSF!#REF!</definedName>
  </definedNames>
  <calcPr calcId="145621"/>
</workbook>
</file>

<file path=xl/calcChain.xml><?xml version="1.0" encoding="utf-8"?>
<calcChain xmlns="http://schemas.openxmlformats.org/spreadsheetml/2006/main">
  <c r="B69" i="4" l="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68" i="4"/>
</calcChain>
</file>

<file path=xl/sharedStrings.xml><?xml version="1.0" encoding="utf-8"?>
<sst xmlns="http://schemas.openxmlformats.org/spreadsheetml/2006/main" count="1950" uniqueCount="927">
  <si>
    <t>Quantum Mutual Fund</t>
  </si>
  <si>
    <t>Quantum Asset Management Company Private Limited</t>
  </si>
  <si>
    <r>
      <t xml:space="preserve">Registered Office: </t>
    </r>
    <r>
      <rPr>
        <sz val="10"/>
        <rFont val="Arial"/>
        <family val="2"/>
      </rPr>
      <t>505, Regent Chambers, 5th Floor, Nariman Point, Mumbai-400 021</t>
    </r>
  </si>
  <si>
    <t>Sr.No.</t>
  </si>
  <si>
    <t>Name of Instrument</t>
  </si>
  <si>
    <t>Quantity</t>
  </si>
  <si>
    <t>% to NAV</t>
  </si>
  <si>
    <t>a)</t>
  </si>
  <si>
    <t>Listed /Awaiting listing on Stock Exchanges</t>
  </si>
  <si>
    <t>NIL</t>
  </si>
  <si>
    <t>b)</t>
  </si>
  <si>
    <t>Privately Placed/Unlisted</t>
  </si>
  <si>
    <t>c)</t>
  </si>
  <si>
    <t>Securitized Debt Instruments</t>
  </si>
  <si>
    <t>Grand Total</t>
  </si>
  <si>
    <t>Notes:</t>
  </si>
  <si>
    <t>(1)</t>
  </si>
  <si>
    <t>(2)</t>
  </si>
  <si>
    <t>(3)</t>
  </si>
  <si>
    <t>Option wise per unit Net Asset Value are as follows:</t>
  </si>
  <si>
    <t xml:space="preserve">Option </t>
  </si>
  <si>
    <t>Growth Option</t>
  </si>
  <si>
    <t>Dividend Option</t>
  </si>
  <si>
    <t>(4)</t>
  </si>
  <si>
    <t>(5)</t>
  </si>
  <si>
    <t>(6)</t>
  </si>
  <si>
    <t>(7)</t>
  </si>
  <si>
    <t>(8)</t>
  </si>
  <si>
    <t>*</t>
  </si>
  <si>
    <t>Top ten holdings</t>
  </si>
  <si>
    <t>Sr. No.</t>
  </si>
  <si>
    <t>GOLD</t>
  </si>
  <si>
    <t xml:space="preserve">       a)</t>
  </si>
  <si>
    <t xml:space="preserve">       b)</t>
  </si>
  <si>
    <t xml:space="preserve">       c)</t>
  </si>
  <si>
    <t>Net Receivable/(payable)</t>
  </si>
  <si>
    <r>
      <t>Option wise per unit Net Asset Value are as follows</t>
    </r>
    <r>
      <rPr>
        <b/>
        <sz val="10"/>
        <rFont val="Arial"/>
        <family val="2"/>
      </rPr>
      <t>:</t>
    </r>
  </si>
  <si>
    <t>(9)</t>
  </si>
  <si>
    <t>Industry +</t>
  </si>
  <si>
    <t>Unlisted</t>
  </si>
  <si>
    <t>+</t>
  </si>
  <si>
    <t>Industry Classification as recommeded by AMFI</t>
  </si>
  <si>
    <t>Rating</t>
  </si>
  <si>
    <t>Net Receivable / (Payables)</t>
  </si>
  <si>
    <t xml:space="preserve">Growth Option </t>
  </si>
  <si>
    <t>Daily Dividend Reinvestment Option</t>
  </si>
  <si>
    <t>Record Date</t>
  </si>
  <si>
    <t>^</t>
  </si>
  <si>
    <t>Cash &amp; cash Equivalents</t>
  </si>
  <si>
    <t>Total of Debt Instrument</t>
  </si>
  <si>
    <t>Total of Gold</t>
  </si>
  <si>
    <t>Total of all Equity</t>
  </si>
  <si>
    <t>^ Cash &amp; cash Equivalents</t>
  </si>
  <si>
    <t>(10)</t>
  </si>
  <si>
    <t>(11)</t>
  </si>
  <si>
    <t>MONEY MARKET INSTRUEMENTS</t>
  </si>
  <si>
    <t xml:space="preserve">DEBT INSTRUMENTS </t>
  </si>
  <si>
    <t xml:space="preserve">MONEY MARKET INSTRUEMENTS </t>
  </si>
  <si>
    <t>EQUITY &amp; EQUITY RELATED</t>
  </si>
  <si>
    <t>Option</t>
  </si>
  <si>
    <t>Individual</t>
  </si>
  <si>
    <t>Non Individual</t>
  </si>
  <si>
    <t>Maruti Suzuki India Ltd</t>
  </si>
  <si>
    <t>Tata Steel Ltd</t>
  </si>
  <si>
    <t>Bharti Airtel Ltd</t>
  </si>
  <si>
    <t>Auto</t>
  </si>
  <si>
    <t>Software</t>
  </si>
  <si>
    <t>Banks</t>
  </si>
  <si>
    <t>Finance</t>
  </si>
  <si>
    <t>Oil</t>
  </si>
  <si>
    <t>Industrial Capital Goods</t>
  </si>
  <si>
    <t>Consumer Non Durables</t>
  </si>
  <si>
    <t>Cement</t>
  </si>
  <si>
    <t>Power</t>
  </si>
  <si>
    <t>Construction Project</t>
  </si>
  <si>
    <t>Ferrous Metals</t>
  </si>
  <si>
    <t>Telecom - Services</t>
  </si>
  <si>
    <t>ACC Ltd</t>
  </si>
  <si>
    <t>Mahindra &amp; Mahindra Ltd</t>
  </si>
  <si>
    <t>Bharat Heavy Electricals Ltd</t>
  </si>
  <si>
    <t>Kotak Mahindra Bank Ltd</t>
  </si>
  <si>
    <t>Hindalco Industries Ltd</t>
  </si>
  <si>
    <t>Grasim Industries Ltd</t>
  </si>
  <si>
    <t>Cipla Ltd</t>
  </si>
  <si>
    <t>Punjab National Bank</t>
  </si>
  <si>
    <t>Ambuja Cements Ltd</t>
  </si>
  <si>
    <t>Cairn India Ltd</t>
  </si>
  <si>
    <t>Petroleum Products</t>
  </si>
  <si>
    <t>Pharmaceuticals</t>
  </si>
  <si>
    <t>Gas</t>
  </si>
  <si>
    <t>Non - Ferrous Metals</t>
  </si>
  <si>
    <t>Minerals/Mining</t>
  </si>
  <si>
    <t/>
  </si>
  <si>
    <t>Total of Debt instruments</t>
  </si>
  <si>
    <t>DEBT INSTRUEMENTS</t>
  </si>
  <si>
    <t>Collateralised Borrowing &amp; Lending Obligation (CBLO) ^</t>
  </si>
  <si>
    <t>OTHERS</t>
  </si>
  <si>
    <t>Total of Money Market Instruments</t>
  </si>
  <si>
    <t>Ex Dividend NAV On Record Date (Rs.)</t>
  </si>
  <si>
    <t>Total of Debt Instruments</t>
  </si>
  <si>
    <t>NTPC Ltd</t>
  </si>
  <si>
    <t>HCL Technologies Ltd</t>
  </si>
  <si>
    <t>PTC India Ltd</t>
  </si>
  <si>
    <t>Name of the Instrument</t>
  </si>
  <si>
    <t>Total of Exchange Traded Funds</t>
  </si>
  <si>
    <t>Coal India Ltd</t>
  </si>
  <si>
    <t>Hero MotoCorp Ltd</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</si>
  <si>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</si>
  <si>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</si>
  <si>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(12)</t>
  </si>
  <si>
    <t>Quantum Liquid Fund (An Open Ended Liquid Scheme)</t>
  </si>
  <si>
    <t>Quantum Index Fund (An Open Ended Exchange Traded Fund)</t>
  </si>
  <si>
    <t>Quantum Equity Fund of Funds (An Open Ended Equity Fund of Funds Scheme)</t>
  </si>
  <si>
    <t>Dividend declared was on the face value of Rs.10 per unit. Past performance may or may not be sustained in future. After payment of the dividend, the per unit NAV falls to the extent of pay out and statutory levy, if any.</t>
  </si>
  <si>
    <t>Quantum Gold Fund (An Open Ended Exchange Traded Fund -Gold)</t>
  </si>
  <si>
    <t>Asian Paints Ltd</t>
  </si>
  <si>
    <t>Lupin Ltd</t>
  </si>
  <si>
    <t>Power Grid Corporation of India Ltd</t>
  </si>
  <si>
    <t>Ultratech Cement Ltd</t>
  </si>
  <si>
    <t>Chemicals</t>
  </si>
  <si>
    <t>ISIN</t>
  </si>
  <si>
    <t>INE002A01018</t>
  </si>
  <si>
    <t>INE009A01021</t>
  </si>
  <si>
    <t>INE001A01036</t>
  </si>
  <si>
    <t>INE040A01026</t>
  </si>
  <si>
    <t>INE018A01030</t>
  </si>
  <si>
    <t>INE467B01029</t>
  </si>
  <si>
    <t>INE030A01027</t>
  </si>
  <si>
    <t>INE213A01029</t>
  </si>
  <si>
    <t>INE155A01022</t>
  </si>
  <si>
    <t>INE101A01026</t>
  </si>
  <si>
    <t>INE397D01024</t>
  </si>
  <si>
    <t>INE081A01012</t>
  </si>
  <si>
    <t>INE044A01036</t>
  </si>
  <si>
    <t>INE917I01010</t>
  </si>
  <si>
    <t>INE237A01028</t>
  </si>
  <si>
    <t>INE522F01014</t>
  </si>
  <si>
    <t>INE733E01010</t>
  </si>
  <si>
    <t>INE047A01013</t>
  </si>
  <si>
    <t>INE089A01023</t>
  </si>
  <si>
    <t>INE257A01026</t>
  </si>
  <si>
    <t>INE059A01026</t>
  </si>
  <si>
    <t>INE481G01011</t>
  </si>
  <si>
    <t>INE585B01010</t>
  </si>
  <si>
    <t>INE158A01026</t>
  </si>
  <si>
    <t>INE245A01021</t>
  </si>
  <si>
    <t>INE129A01019</t>
  </si>
  <si>
    <t>INE752E01010</t>
  </si>
  <si>
    <t>INE038A01020</t>
  </si>
  <si>
    <t>INE079A01024</t>
  </si>
  <si>
    <t>INE860A01027</t>
  </si>
  <si>
    <t>INE910H01017</t>
  </si>
  <si>
    <t>INE326A01037</t>
  </si>
  <si>
    <t>INE012A01025</t>
  </si>
  <si>
    <t>INE029A01011</t>
  </si>
  <si>
    <t>INE205A01025</t>
  </si>
  <si>
    <t>INE154A01025</t>
  </si>
  <si>
    <t>INE053A01029</t>
  </si>
  <si>
    <t>INE226A01021</t>
  </si>
  <si>
    <t>INE877F01012</t>
  </si>
  <si>
    <t>INE092A01019</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</si>
  <si>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</si>
  <si>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</si>
  <si>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Net Dividend per unit (Rs.)                                                (Post Dividend Distribution Tax)</t>
  </si>
  <si>
    <t>INF082J01010</t>
  </si>
  <si>
    <t>INF082J01028</t>
  </si>
  <si>
    <t>INF082J01036</t>
  </si>
  <si>
    <t>INF082J01127</t>
  </si>
  <si>
    <t>Toll Free Helpline.: 1800 22 3863 I Tel No.: 91-22-61447800 I Fax No.: 91-22-22875923 I E-mail: CustomerCare@QuantumAMC.com I                                                                                                                                                                           Website: www.QuantumMF.com</t>
  </si>
  <si>
    <t xml:space="preserve">Toll Free Helpline.: 1800 22 3863 I Tel No.: 91-22-61447800 I Fax No.: 91-22-22875923 I E-mail: CustomerCare@QuantumAMC.com I                                                                                                               Website: www.QuantumMF.com  </t>
  </si>
  <si>
    <t>INE242A01010</t>
  </si>
  <si>
    <t>Quantum Multi Asset Fund (An Open Ended Fund of Funds Scheme)</t>
  </si>
  <si>
    <t>Quantum Long Term Equity Fund (An Open Ended  Equity Scheme)</t>
  </si>
  <si>
    <t>Quantum Tax Saving Fund (An Open Ended Equity Linked Savings Scheme with lock-in period of 3 years)</t>
  </si>
  <si>
    <t>Market/ Fair Value ( Rs. in Lakhs)</t>
  </si>
  <si>
    <t>Quantum Gold Savings Fund (An Open Ended Fund of Fund Scheme)</t>
  </si>
  <si>
    <t>Quantum Gold Fund</t>
  </si>
  <si>
    <t>Scheme Full Name</t>
  </si>
  <si>
    <t>Scheme Code</t>
  </si>
  <si>
    <t>Quantum Long Term Equity Fund</t>
  </si>
  <si>
    <t>QLTEF</t>
  </si>
  <si>
    <t>Quantum Liquid Fund</t>
  </si>
  <si>
    <t>QLF</t>
  </si>
  <si>
    <t>QGF</t>
  </si>
  <si>
    <t>Quantum Index Fund</t>
  </si>
  <si>
    <t>QIF</t>
  </si>
  <si>
    <t>Quantum Tax Saving Fund</t>
  </si>
  <si>
    <t>QTSF</t>
  </si>
  <si>
    <t>Quantum Equity Fund of Funds</t>
  </si>
  <si>
    <t>QEFOF</t>
  </si>
  <si>
    <t>Quantum Gold Savings Fund</t>
  </si>
  <si>
    <t>QGSF</t>
  </si>
  <si>
    <t>Quantum Multi Asset Fund</t>
  </si>
  <si>
    <t>QMAF</t>
  </si>
  <si>
    <t>INE347G01014</t>
  </si>
  <si>
    <t>Petronet LNG Ltd</t>
  </si>
  <si>
    <t>INE095A01012</t>
  </si>
  <si>
    <t>Indusind Bank Ltd</t>
  </si>
  <si>
    <t>Certificate of Deposit (CD)</t>
  </si>
  <si>
    <t>INE021A01026</t>
  </si>
  <si>
    <t>Options</t>
  </si>
  <si>
    <t>Sovereign</t>
  </si>
  <si>
    <t>Hindustan Unilever Ltd</t>
  </si>
  <si>
    <t>Wipro Ltd</t>
  </si>
  <si>
    <t>INE075A01022</t>
  </si>
  <si>
    <t>Quantum Gold Fund*</t>
  </si>
  <si>
    <t>100 Gram Bar (0.995 fineness)</t>
  </si>
  <si>
    <t>100 Gram Bar (0.999 fineness)</t>
  </si>
  <si>
    <t>Quantum Index Fund*</t>
  </si>
  <si>
    <t>MUTUAL FUND UNITS</t>
  </si>
  <si>
    <t>EXCHANGE TRADED FUND UNITS</t>
  </si>
  <si>
    <t>Treasury Bills (T-Bill)</t>
  </si>
  <si>
    <t>Exide Industries Ltd</t>
  </si>
  <si>
    <t>Auto Ancillaries</t>
  </si>
  <si>
    <t>INE302A01020</t>
  </si>
  <si>
    <t>Tech Mahindra Ltd</t>
  </si>
  <si>
    <t>d)</t>
  </si>
  <si>
    <t>Reports as on</t>
  </si>
  <si>
    <t xml:space="preserve">Toll Free Helpline.: 1800 22 3863 I Tel No.: 91-22-61447800 I Fax No.: 91-22-22875923 IE-mail: CustomerCare@QuantumAMC.com I             Website: www.QuantumMF.com  </t>
  </si>
  <si>
    <t>INE238A01034</t>
  </si>
  <si>
    <t>INF209K01YY7</t>
  </si>
  <si>
    <t>Total value and Percentage of illiquid Equity shares - NIL</t>
  </si>
  <si>
    <t>The Face Value per unit is Rs.10</t>
  </si>
  <si>
    <t>Investment in Fixed Deposits - NIL</t>
  </si>
  <si>
    <t>Total Commission Paid - NIL</t>
  </si>
  <si>
    <t>The Face Value per unit is Rs. 100</t>
  </si>
  <si>
    <t>The Face Value per unit is Rs. 10</t>
  </si>
  <si>
    <t>Investment in Fixed deposit  - NIL</t>
  </si>
  <si>
    <t>Total value and Percentage of illiquid Securities - NIL</t>
  </si>
  <si>
    <t>CRISIL A1+</t>
  </si>
  <si>
    <t>Bajaj Auto Ltd</t>
  </si>
  <si>
    <t>Dr. Reddy's Laboratories Ltd</t>
  </si>
  <si>
    <t>Tata Power Company Ltd</t>
  </si>
  <si>
    <t>Bharat Petroleum Corporation Ltd</t>
  </si>
  <si>
    <t>INE053A08081</t>
  </si>
  <si>
    <t>Bank of Baroda</t>
  </si>
  <si>
    <t>GAIL (India) Ltd</t>
  </si>
  <si>
    <t>Oil &amp; Natural Gas Corporation Ltd</t>
  </si>
  <si>
    <t>Zee Entertainment Enterprises Ltd</t>
  </si>
  <si>
    <t>INE256A01028</t>
  </si>
  <si>
    <t>Media &amp; Entertainment</t>
  </si>
  <si>
    <t>1 KG Bar (0.995 fineness)</t>
  </si>
  <si>
    <t>Total of T-Bill</t>
  </si>
  <si>
    <t>Total of CDs</t>
  </si>
  <si>
    <t>**     Thinly Traded/Non Traded Securities.</t>
  </si>
  <si>
    <t>INF769K01AX2</t>
  </si>
  <si>
    <t>INE062A01020</t>
  </si>
  <si>
    <t>Total of T-Bills</t>
  </si>
  <si>
    <t>NAV date</t>
  </si>
  <si>
    <t>INE090A01021</t>
  </si>
  <si>
    <t>INE160A01022</t>
  </si>
  <si>
    <t>INF090I01IW2</t>
  </si>
  <si>
    <t>INF179K01VC4</t>
  </si>
  <si>
    <t>INF179K01XQ0</t>
  </si>
  <si>
    <t>INF109K016L0</t>
  </si>
  <si>
    <t>INF200K01UJ5</t>
  </si>
  <si>
    <t>INE028A01039</t>
  </si>
  <si>
    <t>State Bank of India</t>
  </si>
  <si>
    <t>Birla Sun Life Frontline Equity Fund - Growth - Direct Plan*</t>
  </si>
  <si>
    <t>Franklin India High Growth Companies Fund -Direct-Growth*</t>
  </si>
  <si>
    <t>ICICI Prudential Focused Bluechip Equity - Direct Plan-Growth*</t>
  </si>
  <si>
    <t>Mirae Asset India Opportunities Fund-Direct Plan-Growth*</t>
  </si>
  <si>
    <t>HDFC Mid-Cap Opportunities Fund- Direct Plan- Growth Option *</t>
  </si>
  <si>
    <t>The Face Value per unit is Rs.10/-</t>
  </si>
  <si>
    <t>i)</t>
  </si>
  <si>
    <t>Hotels, Resorts And Other Recreational Activities</t>
  </si>
  <si>
    <t>Idea Cellular Ltd</t>
  </si>
  <si>
    <t>Yes Bank Ltd</t>
  </si>
  <si>
    <t>INE669E01016</t>
  </si>
  <si>
    <t>INE669C01036</t>
  </si>
  <si>
    <t>INE528G01019</t>
  </si>
  <si>
    <t>Total of Mutual Fund Units</t>
  </si>
  <si>
    <t>The Indian Hotels Company Ltd</t>
  </si>
  <si>
    <t>Voltas Ltd</t>
  </si>
  <si>
    <t>Vedanta Ltd</t>
  </si>
  <si>
    <t>Total of Exchange Traded Fund Units</t>
  </si>
  <si>
    <t>A</t>
  </si>
  <si>
    <t>B</t>
  </si>
  <si>
    <t>Total (A+B)</t>
  </si>
  <si>
    <t>Industry +/ Rating</t>
  </si>
  <si>
    <t>Bosch Ltd</t>
  </si>
  <si>
    <t>Tata Motors Ltd</t>
  </si>
  <si>
    <t>INE323A01026</t>
  </si>
  <si>
    <t>Quantum Dynamic Bond Fund</t>
  </si>
  <si>
    <t>INF082J01176</t>
  </si>
  <si>
    <t>7.88% GOI (MD 19/03/2030)</t>
  </si>
  <si>
    <t>IN0020150028</t>
  </si>
  <si>
    <t>QDBF</t>
  </si>
  <si>
    <t>Monthly Dividend Option</t>
  </si>
  <si>
    <t>For Monthly Dividend Option</t>
  </si>
  <si>
    <t>Government Securities</t>
  </si>
  <si>
    <t>The Indian Hotels Company Ltd - CCD - 05/03/2016</t>
  </si>
  <si>
    <t>IN002015Y058</t>
  </si>
  <si>
    <t>182 Days Tbill (MD 03/12/2015)</t>
  </si>
  <si>
    <t>QLTEFNet Asset:</t>
  </si>
  <si>
    <t>QIFNet Asset:</t>
  </si>
  <si>
    <t>QTSFNet Asset:</t>
  </si>
  <si>
    <t>QUANTUM DYNAMIC BOND FUND - GROWTH OPTION</t>
  </si>
  <si>
    <t>QUANTUM DYNAMIC BOND FUND - MONTHLY DIVIDEND OPTION</t>
  </si>
  <si>
    <t>QUANTUM GOLD SAVINGS FUND - GROWTH OPTION</t>
  </si>
  <si>
    <t>QUANTUM LIQUID FUND - DAILY DIVIDEND OPTION</t>
  </si>
  <si>
    <t>QUANTUM LIQUID FUND - GROWTH OPTION</t>
  </si>
  <si>
    <t>QUANTUM LIQUID FUND - MONTHLY DIVIDEND OPTION</t>
  </si>
  <si>
    <t>QUANTUM LONG TERM EQUITY FUND - DIVIDEND OPTION</t>
  </si>
  <si>
    <t>QUANTUM LONG TERM EQUITY FUND - GROWTH OPTION</t>
  </si>
  <si>
    <t>QUANTUM TAX SAVING FUND - DIVIDEND OPTION</t>
  </si>
  <si>
    <t>QUANTUM TAX SAVING FUND - GROWTH OPTION</t>
  </si>
  <si>
    <t>QUANTUM EQUITY FUND OF FUNDS - DIVIDEND OPTION</t>
  </si>
  <si>
    <t>QUANTUM EQUITY FUND OF FUNDS - GROWTH OPTION</t>
  </si>
  <si>
    <t>QUANTUM MULTI ASSET FUND - GROWTH OPTION</t>
  </si>
  <si>
    <t>QEFF</t>
  </si>
  <si>
    <t>QLFNet Asset:</t>
  </si>
  <si>
    <t>QDBFNet Asset:</t>
  </si>
  <si>
    <t>QGSFINF082J01010</t>
  </si>
  <si>
    <t>QGSFNet Asset:</t>
  </si>
  <si>
    <t>QEFFNet Asset:</t>
  </si>
  <si>
    <t>QMAFNet Asset:</t>
  </si>
  <si>
    <t>Quantum Dynamic Bond Fund (An Open Ended Debt Scheme)</t>
  </si>
  <si>
    <t>IN0020140052</t>
  </si>
  <si>
    <t>8.24% GOI (MD 10/11/2033)</t>
  </si>
  <si>
    <t>INE008A16XP3</t>
  </si>
  <si>
    <t>IDBI Bank Ltd CD (MD 09/11/2015)</t>
  </si>
  <si>
    <t>IN002015X217</t>
  </si>
  <si>
    <t>IN002015X233</t>
  </si>
  <si>
    <t>91 Days Tbill (MD 03/12/2015)</t>
  </si>
  <si>
    <t>IN002015X241</t>
  </si>
  <si>
    <t>91 Days Tbill (MD 10/12/2015)</t>
  </si>
  <si>
    <t>IN002015X258</t>
  </si>
  <si>
    <t>91 Days Tbill (MD 18/12/2015)</t>
  </si>
  <si>
    <t>INE742F01042</t>
  </si>
  <si>
    <t>Transportation</t>
  </si>
  <si>
    <t>Adani Ports and Special Economic Zone Ltd</t>
  </si>
  <si>
    <t>SBI Magnum Multiplier Fund-Direct Plan Growth*</t>
  </si>
  <si>
    <t>Quantum Long Term Equity Fund-Growth Option*</t>
  </si>
  <si>
    <t>Quantum Liquid Fund-Growth Option*</t>
  </si>
  <si>
    <t>Quantum Dynamic Bond Fund-Growth Option*</t>
  </si>
  <si>
    <t>Monthly Dividend Payout Option</t>
  </si>
  <si>
    <t>For Monthly Dividend Payout Option</t>
  </si>
  <si>
    <t>** Thinly Traded/Non Traded Securities as per traded data obtain from FIMMDA trading platform/ NSE/ BSE/CCIL NDS-OM</t>
  </si>
  <si>
    <t>IN002015Y066</t>
  </si>
  <si>
    <t>INE112A16HH3</t>
  </si>
  <si>
    <t>INE112A16HE0</t>
  </si>
  <si>
    <t>Corporation Bank CD (MD 13/11/2015)</t>
  </si>
  <si>
    <t xml:space="preserve">QUANTUM GOLD FUND - ETF </t>
  </si>
  <si>
    <t xml:space="preserve">QUANTUM INDEX FUND - ETF </t>
  </si>
  <si>
    <t>QLTEFCBL_021115</t>
  </si>
  <si>
    <t>QLFCBL_021115</t>
  </si>
  <si>
    <t>QDBFCBL_021115</t>
  </si>
  <si>
    <t>QIFCBL_021115</t>
  </si>
  <si>
    <t>QTSFCBL_021115</t>
  </si>
  <si>
    <t>QEFFCBL_021115</t>
  </si>
  <si>
    <t>QGSFCBL_021115</t>
  </si>
  <si>
    <t>QMAFCBL_021115</t>
  </si>
  <si>
    <t>Portfolio Turnover Ratio (Last One Year) is 5.53%</t>
  </si>
  <si>
    <t>Portfolio Turnover Ratio (Last One Year) is 5.34%</t>
  </si>
  <si>
    <t>Portfolio Turnover Ratio (Last One Year) is 2.66%</t>
  </si>
  <si>
    <t>Portfolio Turnover Ratio (Last One Year) is 10.71%</t>
  </si>
  <si>
    <t>Portfolio Turnover Ratio (Last One Year) is 68.28%</t>
  </si>
  <si>
    <t>Portfolio Turnover Ratio (last One Year) is 9.49%</t>
  </si>
  <si>
    <t>Portfolio Turnover Ratio (last One Year) is  28.57%</t>
  </si>
  <si>
    <t>CARE A1+</t>
  </si>
  <si>
    <t>Bajaj Auto Ltd*</t>
  </si>
  <si>
    <t>Infosys Ltd*</t>
  </si>
  <si>
    <t>Hero MotoCorp Ltd*</t>
  </si>
  <si>
    <t>Housing Development Finance Corporation Ltd*</t>
  </si>
  <si>
    <t>Tata Consultancy Services Ltd*</t>
  </si>
  <si>
    <t>Tata Chemicals Ltd*</t>
  </si>
  <si>
    <t>NTPC Ltd*</t>
  </si>
  <si>
    <t>Kotak Mahindra Bank Ltd*</t>
  </si>
  <si>
    <t>Indian Oil Corporation Ltd*</t>
  </si>
  <si>
    <t>Tata Motors Ltd*</t>
  </si>
  <si>
    <t>HDFC Bank Ltd*</t>
  </si>
  <si>
    <t>ITC Ltd*</t>
  </si>
  <si>
    <t>ICICI Bank Ltd*</t>
  </si>
  <si>
    <t>Reliance Industries Ltd*</t>
  </si>
  <si>
    <t>Larsen &amp; Toubro Ltd*</t>
  </si>
  <si>
    <t>Sun Pharmaceuticals Industries Ltd*</t>
  </si>
  <si>
    <t>Axis Bank Ltd*</t>
  </si>
  <si>
    <t>Average Portfolio Maturity at the end of October 31, 2015 is 13.10 years</t>
  </si>
  <si>
    <t>HDFC Capital Builder Fund- Direct Plan- Growth Option *</t>
  </si>
  <si>
    <t>QIFINE012A01025</t>
  </si>
  <si>
    <t>QIFINE021A01026</t>
  </si>
  <si>
    <t>QIFINE917I01010</t>
  </si>
  <si>
    <t>QIFINE257A01026</t>
  </si>
  <si>
    <t>QIFINE028A01039</t>
  </si>
  <si>
    <t>QIFINE029A01011</t>
  </si>
  <si>
    <t>QIFINE669E01016</t>
  </si>
  <si>
    <t>QIFINE397D01024</t>
  </si>
  <si>
    <t>QIFINE910H01017</t>
  </si>
  <si>
    <t>QIFINE059A01026</t>
  </si>
  <si>
    <t>QIFINE522F01014</t>
  </si>
  <si>
    <t>QIFINE089A01023</t>
  </si>
  <si>
    <t>QIFINE129A01019</t>
  </si>
  <si>
    <t>QIFINE047A01013</t>
  </si>
  <si>
    <t>QIFINE079A01024</t>
  </si>
  <si>
    <t>QIFINE860A01027</t>
  </si>
  <si>
    <t>QIFINE040A01026</t>
  </si>
  <si>
    <t>QIFINE001A01036</t>
  </si>
  <si>
    <t>QIFINE158A01026</t>
  </si>
  <si>
    <t>QIFINE038A01020</t>
  </si>
  <si>
    <t>QIFINE030A01027</t>
  </si>
  <si>
    <t>QIFINE090A01021</t>
  </si>
  <si>
    <t>QIFINE095A01012</t>
  </si>
  <si>
    <t>QIFINE009A01021</t>
  </si>
  <si>
    <t>QIFINE154A01025</t>
  </si>
  <si>
    <t>QIFINE237A01028</t>
  </si>
  <si>
    <t>QIFINE018A01030</t>
  </si>
  <si>
    <t>QIFINE326A01037</t>
  </si>
  <si>
    <t>QIFINE101A01026</t>
  </si>
  <si>
    <t>QIFINE585B01010</t>
  </si>
  <si>
    <t>QIFINE323A01026</t>
  </si>
  <si>
    <t>QIFINE742F01042</t>
  </si>
  <si>
    <t>QIFINE733E01010</t>
  </si>
  <si>
    <t>QIFINE213A01029</t>
  </si>
  <si>
    <t>QIFINE752E01010</t>
  </si>
  <si>
    <t>QIFINE160A01022</t>
  </si>
  <si>
    <t>QIFINE002A01018</t>
  </si>
  <si>
    <t>QIFINE062A01020</t>
  </si>
  <si>
    <t>QIFINE205A01025</t>
  </si>
  <si>
    <t>QIFINE044A01036</t>
  </si>
  <si>
    <t>QIFINE467B01029</t>
  </si>
  <si>
    <t>QIFINE155A01022</t>
  </si>
  <si>
    <t>QIFINE669C01036</t>
  </si>
  <si>
    <t>QIFINE081A01012</t>
  </si>
  <si>
    <t>QIFINE245A01021</t>
  </si>
  <si>
    <t>QIFINE481G01011</t>
  </si>
  <si>
    <t>QIFINE238A01034</t>
  </si>
  <si>
    <t>QIFINE075A01022</t>
  </si>
  <si>
    <t>QIFINE528G01019</t>
  </si>
  <si>
    <t>QIFINE256A01028</t>
  </si>
  <si>
    <t>QLTEFINE012A01025</t>
  </si>
  <si>
    <t>QLTEFINE917I01010</t>
  </si>
  <si>
    <t>QLTEFINE397D01024</t>
  </si>
  <si>
    <t>QLTEFINE302A01020</t>
  </si>
  <si>
    <t>QLTEFINE129A01019</t>
  </si>
  <si>
    <t>QLTEFINE001A01036</t>
  </si>
  <si>
    <t>QLTEFINE158A01026</t>
  </si>
  <si>
    <t>QLTEFINE053A01029</t>
  </si>
  <si>
    <t>QLTEFINE053A08081</t>
  </si>
  <si>
    <t>QLTEFINE009A01021</t>
  </si>
  <si>
    <t>QLTEFINE242A01010</t>
  </si>
  <si>
    <t>QLTEFINE237A01028</t>
  </si>
  <si>
    <t>QLTEFINE585B01010</t>
  </si>
  <si>
    <t>QLTEFINE733E01010</t>
  </si>
  <si>
    <t>QLTEFINE213A01029</t>
  </si>
  <si>
    <t>QLTEFINE752E01010</t>
  </si>
  <si>
    <t>QLTEFINE347G01014</t>
  </si>
  <si>
    <t>QLTEFINE877F01012</t>
  </si>
  <si>
    <t>QLTEFINE062A01020</t>
  </si>
  <si>
    <t>QLTEFINE092A01019</t>
  </si>
  <si>
    <t>QLTEFINE467B01029</t>
  </si>
  <si>
    <t>QLTEFINE155A01022</t>
  </si>
  <si>
    <t>QLTEFINE081A01012</t>
  </si>
  <si>
    <t>QLTEFINE226A01021</t>
  </si>
  <si>
    <t>QLTEFINE075A01022</t>
  </si>
  <si>
    <t>QLTEFIN002015Y058</t>
  </si>
  <si>
    <t>QTSFINE012A01025</t>
  </si>
  <si>
    <t>QTSFINE917I01010</t>
  </si>
  <si>
    <t>QTSFINE397D01024</t>
  </si>
  <si>
    <t>QTSFINE302A01020</t>
  </si>
  <si>
    <t>QTSFINE129A01019</t>
  </si>
  <si>
    <t>QTSFINE001A01036</t>
  </si>
  <si>
    <t>QTSFINE158A01026</t>
  </si>
  <si>
    <t>QTSFINE053A01029</t>
  </si>
  <si>
    <t>QTSFINE053A08081</t>
  </si>
  <si>
    <t>QTSFINE009A01021</t>
  </si>
  <si>
    <t>QTSFINE242A01010</t>
  </si>
  <si>
    <t>QTSFINE237A01028</t>
  </si>
  <si>
    <t>QTSFINE585B01010</t>
  </si>
  <si>
    <t>QTSFINE733E01010</t>
  </si>
  <si>
    <t>QTSFINE213A01029</t>
  </si>
  <si>
    <t>QTSFINE752E01010</t>
  </si>
  <si>
    <t>QTSFINE347G01014</t>
  </si>
  <si>
    <t>QTSFINE877F01012</t>
  </si>
  <si>
    <t>QTSFINE062A01020</t>
  </si>
  <si>
    <t>QTSFINE092A01019</t>
  </si>
  <si>
    <t>QTSFINE467B01029</t>
  </si>
  <si>
    <t>QTSFINE155A01022</t>
  </si>
  <si>
    <t>QTSFINE081A01012</t>
  </si>
  <si>
    <t>QTSFINE226A01021</t>
  </si>
  <si>
    <t>QTSFINE075A01022</t>
  </si>
  <si>
    <t>QDBFIN0020140052</t>
  </si>
  <si>
    <t>QDBFIN0020150028</t>
  </si>
  <si>
    <t>QDBFIN002015Y066</t>
  </si>
  <si>
    <t>QEFFINF090I01IW2</t>
  </si>
  <si>
    <t>QEFFINF769K01AX2</t>
  </si>
  <si>
    <t>QEFFINF179K01VC4</t>
  </si>
  <si>
    <t>QEFFINF179K01XQ0</t>
  </si>
  <si>
    <t>QEFFINF209K01YY7</t>
  </si>
  <si>
    <t>QEFFINF200K01UJ5</t>
  </si>
  <si>
    <t>QEFFINF109K016L0</t>
  </si>
  <si>
    <t>QLFINE112A16HH3</t>
  </si>
  <si>
    <t>QLFINE112A16HE0</t>
  </si>
  <si>
    <t>QLFINE008A16XP3</t>
  </si>
  <si>
    <t>QLFIN002015Y066</t>
  </si>
  <si>
    <t>QLFIN002015X217</t>
  </si>
  <si>
    <t>QLFIN002015X233</t>
  </si>
  <si>
    <t>QLFIN002015X241</t>
  </si>
  <si>
    <t>QLFIN002015X258</t>
  </si>
  <si>
    <t>QMAFINF082J01028</t>
  </si>
  <si>
    <t>QMAFINF082J01010</t>
  </si>
  <si>
    <t>QMAFINF082J01036</t>
  </si>
  <si>
    <t>QMAFINF082J01127</t>
  </si>
  <si>
    <t>QMAFINF082J01176</t>
  </si>
  <si>
    <t>Monthly Portfolio Statement of the Quantum Multi Asset Fund for the period ended October 31, 2015</t>
  </si>
  <si>
    <t>Total Non performing Assets provided for and its percentage to NAV as on October 31, 2015 - NIL</t>
  </si>
  <si>
    <t>As on October 30, 2015 (Rs.)</t>
  </si>
  <si>
    <t>Bonus declared during the period ended  October 31, 2015 - NIL</t>
  </si>
  <si>
    <t>Total outstanding exposure in derivative instruments as on  October 31, 2015 - NIL</t>
  </si>
  <si>
    <t>Total Market value of investments in Foreign Securities/American Depository Receipts/Global Depository Receipts as on  October 31, 2015 - NIL</t>
  </si>
  <si>
    <t>Total Brokerage Paid for Buying/ Selling of Investment for the month ended  October 31, 2015 - 363.82</t>
  </si>
  <si>
    <t>Monthly Portfolio Statement of the Quantum Gold Savings Fund for the period ended October 31, 2015</t>
  </si>
  <si>
    <t>Bonus declared during the period ended October 31, 2015 - NIL</t>
  </si>
  <si>
    <t>Total outstanding exposure in derivative instruments as on October 31, 2015 - NIL</t>
  </si>
  <si>
    <t>Total Market value of investments in Foreign Securities/American Depository Receipts/Global Depository Receipts as on October 31, 2015 is Rs - NIL</t>
  </si>
  <si>
    <t>Total Brokerage Paid for Buying/ Selling of Investment for the month ended October 31, 2015 is- Rs. 1,864.54/-</t>
  </si>
  <si>
    <t>Monthly Portfolio Statement of the Quantum Equity Fund of Funds for the period ended October 31, 2015</t>
  </si>
  <si>
    <t>Dividend/ Bonus declared during the period ended October 31, 2015 - NIL</t>
  </si>
  <si>
    <t>Total Market value of investments in Foreign Securities/American Depository Receipts/Global Depository Receipts as on October 31, 2015 - NIL</t>
  </si>
  <si>
    <t>Total Brokerage Paid for Buying/ Selling of Investment for the month ended October 31, 2015- NIL</t>
  </si>
  <si>
    <t>Monthly Portfolio Statement of the Quantum Tax Saving Fund for the period ended October 31, 2015</t>
  </si>
  <si>
    <t>Total outstanding exposure in derivative instruments as on October 31, 2015 is NIL</t>
  </si>
  <si>
    <t>Total Brokerage Paid for Buying/ Selling of investment for the month ended October 31, 2015 is Nil</t>
  </si>
  <si>
    <t>Monthly Portfolio Statement of the Quantum Index Fund for the period ended October 31, 2015</t>
  </si>
  <si>
    <t>Dividend / Bonus declared during the period ended October 31, 2015 - NIL</t>
  </si>
  <si>
    <t>Total Brokerage Paid for Buying/ Selling of Investment for the month ended October 31, 2015 is Rs. 2071.05/-</t>
  </si>
  <si>
    <t>Monthly Portfolio Statement of the Quantum Gold Fund for the period ended October 31, 2015</t>
  </si>
  <si>
    <t>Total Market value of investments in Foreign Securities/American Depository Receipts/Global Depository Receipts as on October 31, 2015 is  Rs. - NIL</t>
  </si>
  <si>
    <t>Total Brokerage Paid for Buying/ Selling of Investment for the month ended October 31, 2015 - NIL</t>
  </si>
  <si>
    <t>Monthly Portfolio Statement of the Quantum Dynamic Bond Fund for the period ended October 31, 2015</t>
  </si>
  <si>
    <t>182  Days Tbill (MD 17/12/2015)**</t>
  </si>
  <si>
    <t>Dividend declared during the period ended October 31, 2015</t>
  </si>
  <si>
    <t>Total Brokerage Paid for Buying/ Selling of Investment for the month ended October 31, 2015 is Rs 8000/-</t>
  </si>
  <si>
    <t>Monthly Portfolio Statement of the Quantum Liquid Fund for the period ended October 31, 2015</t>
  </si>
  <si>
    <t>Corporation Bank CD (MD 11/12/2015)**</t>
  </si>
  <si>
    <t>91 Days Tbill (MD 19/11/2015)**</t>
  </si>
  <si>
    <t>Average Portfolio Maturity at the end of October 31, 2015 is 24 Days</t>
  </si>
  <si>
    <t>Total Brokerage Paid for Buying/ Selling of Investment for the month ended October 31, 2015 is Rs 1,500/-</t>
  </si>
  <si>
    <t>Monthly Portfolio Statement of the Quantum Long Term Equity Fund for the period ended October 31, 2015</t>
  </si>
  <si>
    <t>Total Brokerage Paid for Buying/ Selling of Investment for the month ended October 31, 2015 is Nil/-</t>
  </si>
  <si>
    <t>Monthly Portfolio Statement of the Quantum Mutual Fund Schemes for the period ended October 31, 2015</t>
  </si>
  <si>
    <t>HDFC Bank Ltd.</t>
  </si>
  <si>
    <t>ICICI Bank Ltd.</t>
  </si>
  <si>
    <t>Infosys Ltd.</t>
  </si>
  <si>
    <t>Axis Bank Ltd.</t>
  </si>
  <si>
    <t>Reliance Industries Ltd.</t>
  </si>
  <si>
    <t>Larsen &amp; Toubro Ltd.</t>
  </si>
  <si>
    <t>Tata Motors Ltd DVR Shares</t>
  </si>
  <si>
    <t>IN9155A01020</t>
  </si>
  <si>
    <t>Indusind Bank Ltd.</t>
  </si>
  <si>
    <t>Hindustan Petroleum Corporation Ltd.</t>
  </si>
  <si>
    <t>INE094A01015</t>
  </si>
  <si>
    <t>ITC Ltd</t>
  </si>
  <si>
    <t>Tata Consultancy Services Ltd.</t>
  </si>
  <si>
    <t>Aurobindo Pharma Ltd.</t>
  </si>
  <si>
    <t>INE406A01037</t>
  </si>
  <si>
    <t>Tata Motors Ltd.</t>
  </si>
  <si>
    <t>Kotak Mahindra Bank Ltd.</t>
  </si>
  <si>
    <t>Bajaj Finance Ltd.</t>
  </si>
  <si>
    <t>INE296A01016</t>
  </si>
  <si>
    <t>Grasim Industries Ltd.</t>
  </si>
  <si>
    <t>Housing Development Finance Corporation Ltd</t>
  </si>
  <si>
    <t>Sun Pharmaceuticals Industries Ltd</t>
  </si>
  <si>
    <t>Bharti Airtel Ltd.</t>
  </si>
  <si>
    <t>Cipla Ltd.</t>
  </si>
  <si>
    <t>Britannia Industries Ltd</t>
  </si>
  <si>
    <t>INE216A01022</t>
  </si>
  <si>
    <t>TVS Motor Co. Ltd.</t>
  </si>
  <si>
    <t>INE494B01023</t>
  </si>
  <si>
    <t>Voltas Ltd.</t>
  </si>
  <si>
    <t>IPCA Laboratories Ltd.</t>
  </si>
  <si>
    <t>INE571A01020</t>
  </si>
  <si>
    <t>Divi's Laboratories Ltd.</t>
  </si>
  <si>
    <t>INE361B01024</t>
  </si>
  <si>
    <t>Wipro Ltd.</t>
  </si>
  <si>
    <t>UPL Ltd.</t>
  </si>
  <si>
    <t>INE628A01036</t>
  </si>
  <si>
    <t>Pesticides</t>
  </si>
  <si>
    <t>Dr. Reddy's Laboratories Ltd.</t>
  </si>
  <si>
    <t>Idea Cellular Ltd.</t>
  </si>
  <si>
    <t>SKF India Ltd.</t>
  </si>
  <si>
    <t>INE640A01023</t>
  </si>
  <si>
    <t>Industrial Products</t>
  </si>
  <si>
    <t>Bharat Electronics Ltd.</t>
  </si>
  <si>
    <t>INE263A01016</t>
  </si>
  <si>
    <t>Zee Entertainment Enterprises Ltd.</t>
  </si>
  <si>
    <t>Torrent Pharmaceuticals Ltd.</t>
  </si>
  <si>
    <t>INE685A01028</t>
  </si>
  <si>
    <t>Power Grid Corporation of India Ltd.</t>
  </si>
  <si>
    <t>Federal Bank Ltd.</t>
  </si>
  <si>
    <t>INE171A01029</t>
  </si>
  <si>
    <t>Tata Communications Ltd.</t>
  </si>
  <si>
    <t>INE151A01013</t>
  </si>
  <si>
    <t>Bayer Cropscience Ltd</t>
  </si>
  <si>
    <t>INE462A01022</t>
  </si>
  <si>
    <t>Pidilite Industries Ltd.</t>
  </si>
  <si>
    <t>INE318A01026</t>
  </si>
  <si>
    <t>Crompton Greaves Ltd.</t>
  </si>
  <si>
    <t>INE067A01029</t>
  </si>
  <si>
    <t>Whirlpool of India Ltd.</t>
  </si>
  <si>
    <t>INE716A01013</t>
  </si>
  <si>
    <t>Consumer Durables</t>
  </si>
  <si>
    <t>Bajaj Finserv Ltd.</t>
  </si>
  <si>
    <t>INE918I01018</t>
  </si>
  <si>
    <t>Yes Bank Ltd.</t>
  </si>
  <si>
    <t>Sanofi India Ltd</t>
  </si>
  <si>
    <t>INE058A01010</t>
  </si>
  <si>
    <t>Solar Industries India Ltd.</t>
  </si>
  <si>
    <t>INE343H01011</t>
  </si>
  <si>
    <t>Cummins India Ltd.</t>
  </si>
  <si>
    <t>INE298A01020</t>
  </si>
  <si>
    <t>Blue Dart Express Ltd.</t>
  </si>
  <si>
    <t>INE233B01017</t>
  </si>
  <si>
    <t>Bharat Petroleum Corporation Ltd.</t>
  </si>
  <si>
    <t>Pantaloons Fashions and Retail Ltd.</t>
  </si>
  <si>
    <t>INE647O01011</t>
  </si>
  <si>
    <t>Retailing</t>
  </si>
  <si>
    <t>Fag Bearings India Ltd.</t>
  </si>
  <si>
    <t>INE513A01014</t>
  </si>
  <si>
    <t>Blue Star Ltd.</t>
  </si>
  <si>
    <t>INE472A01039</t>
  </si>
  <si>
    <t>Motherson Sumi Systems Ltd</t>
  </si>
  <si>
    <t>INE775A01035</t>
  </si>
  <si>
    <t>Amara Raja Batteries Ltd.</t>
  </si>
  <si>
    <t>INE885A01032</t>
  </si>
  <si>
    <t>Emami Ltd</t>
  </si>
  <si>
    <t>INE548C01032</t>
  </si>
  <si>
    <t>AIA Engineering Ltd.</t>
  </si>
  <si>
    <t>INE212H01026</t>
  </si>
  <si>
    <t>Oracle Financial Services Software Ltd.</t>
  </si>
  <si>
    <t>INE881D01027</t>
  </si>
  <si>
    <t>Sundram Fasteners Ltd.</t>
  </si>
  <si>
    <t>INE387A01021</t>
  </si>
  <si>
    <t>Carborundum Universal Ltd.</t>
  </si>
  <si>
    <t>INE120A01034</t>
  </si>
  <si>
    <t>Sequent Scientific Ltd.</t>
  </si>
  <si>
    <t>INE807F01019</t>
  </si>
  <si>
    <t>TV18 Broadcast Limited</t>
  </si>
  <si>
    <t>INE886H01027</t>
  </si>
  <si>
    <t>Sadbhav Engineering Ltd.</t>
  </si>
  <si>
    <t>INE226H01026</t>
  </si>
  <si>
    <t>Oil &amp; Natural Gas Corporation Ltd.</t>
  </si>
  <si>
    <t>Prism CEMENT Ltd.</t>
  </si>
  <si>
    <t>INE010A01011</t>
  </si>
  <si>
    <t>Ahluwalia Contracts (India) Ltd.</t>
  </si>
  <si>
    <t>INE758C01029</t>
  </si>
  <si>
    <t>Construction</t>
  </si>
  <si>
    <t>Trent Ltd.</t>
  </si>
  <si>
    <t>INE849A01012</t>
  </si>
  <si>
    <t>Exide Industries Ltd.</t>
  </si>
  <si>
    <t>NIIT Technologies Ltd.</t>
  </si>
  <si>
    <t>INE591G01017</t>
  </si>
  <si>
    <t>United Spirits Ltd</t>
  </si>
  <si>
    <t>INE854D01016</t>
  </si>
  <si>
    <t>Strides Arcolab Ltd.</t>
  </si>
  <si>
    <t>INE939A01011</t>
  </si>
  <si>
    <t>VIP Industries Ltd.</t>
  </si>
  <si>
    <t>INE054A01027</t>
  </si>
  <si>
    <t>Gateway Distriparks Ltd.</t>
  </si>
  <si>
    <t>INE852F01015</t>
  </si>
  <si>
    <t>Titan Company Limited</t>
  </si>
  <si>
    <t>INE280A01028</t>
  </si>
  <si>
    <t>Jagran Prakashan Ltd.</t>
  </si>
  <si>
    <t>INE199G01027</t>
  </si>
  <si>
    <t>Disa India Ltd.</t>
  </si>
  <si>
    <t>INE131C01011</t>
  </si>
  <si>
    <t>Gujarat State Petronet Ltd.</t>
  </si>
  <si>
    <t>INE246F01010</t>
  </si>
  <si>
    <t>Info Edge (India) Ltd.</t>
  </si>
  <si>
    <t>INE663F01024</t>
  </si>
  <si>
    <t>Karur Vysya Bank Ltd.</t>
  </si>
  <si>
    <t>INE036D01010</t>
  </si>
  <si>
    <t>Bajaj Corp Ltd.</t>
  </si>
  <si>
    <t>INE933K01021</t>
  </si>
  <si>
    <t>Prabhat Dairy Ltd.</t>
  </si>
  <si>
    <t>INE302M01033</t>
  </si>
  <si>
    <t>Hindustan Zinc Ltd</t>
  </si>
  <si>
    <t>INE267A01025</t>
  </si>
  <si>
    <t>Repco Home Finance Ltd.</t>
  </si>
  <si>
    <t>INE612J01015</t>
  </si>
  <si>
    <t>MindTree Limited</t>
  </si>
  <si>
    <t>INE018I01017</t>
  </si>
  <si>
    <t>Cholamandalam Investment and Finance Company Ltd.</t>
  </si>
  <si>
    <t>INE121A01016</t>
  </si>
  <si>
    <t>Petronet LNG Ltd.</t>
  </si>
  <si>
    <t>Oil India Ltd.</t>
  </si>
  <si>
    <t>INE274J01014</t>
  </si>
  <si>
    <t>Tata Power Co. Ltd.</t>
  </si>
  <si>
    <t>Natco Pharma Ltd</t>
  </si>
  <si>
    <t>INE987B01018</t>
  </si>
  <si>
    <t>Sun TV Network Ltd.</t>
  </si>
  <si>
    <t>INE424H01027</t>
  </si>
  <si>
    <t>Tube Investments of India Ltd.</t>
  </si>
  <si>
    <t>INE149A01025</t>
  </si>
  <si>
    <t>VST Industries Ltd.</t>
  </si>
  <si>
    <t>INE710A01016</t>
  </si>
  <si>
    <t>Sanghvi Movers Ltd.</t>
  </si>
  <si>
    <t>INE989A01024</t>
  </si>
  <si>
    <t>Power Finance Corporation Ltd.</t>
  </si>
  <si>
    <t>INE134E01011</t>
  </si>
  <si>
    <t>Adani Ports and Special Economic Zone Ltd.</t>
  </si>
  <si>
    <t>Balkrishna Industries Ltd.</t>
  </si>
  <si>
    <t>INE787D01026</t>
  </si>
  <si>
    <t>LIC Housing Finance Ltd</t>
  </si>
  <si>
    <t>INE115A01026</t>
  </si>
  <si>
    <t>Supreme Industries Ltd.</t>
  </si>
  <si>
    <t>INE195A01028</t>
  </si>
  <si>
    <t>Cognizant Technology Solutions Corp., A</t>
  </si>
  <si>
    <t>US1924461023</t>
  </si>
  <si>
    <t>Reliance Capital Ltd</t>
  </si>
  <si>
    <t>INE013A01015</t>
  </si>
  <si>
    <t>Orient Cement Ltd.</t>
  </si>
  <si>
    <t>INE876N01018</t>
  </si>
  <si>
    <t>NTPC Ltd.</t>
  </si>
  <si>
    <t>D.B.Corp Ltd.</t>
  </si>
  <si>
    <t>INE950I01011</t>
  </si>
  <si>
    <t>Union Bank of India</t>
  </si>
  <si>
    <t>INE692A01016</t>
  </si>
  <si>
    <t>Lakshmi Machine Works Ltd.</t>
  </si>
  <si>
    <t>INE269B01029</t>
  </si>
  <si>
    <t>Coromandel International Ltd</t>
  </si>
  <si>
    <t>INE169A01031</t>
  </si>
  <si>
    <t>Fertilisers</t>
  </si>
  <si>
    <t>Dynamatic Technologies Ltd.</t>
  </si>
  <si>
    <t>INE221B01012</t>
  </si>
  <si>
    <t>Greenply Industries Ltd.</t>
  </si>
  <si>
    <t>INE461C01020</t>
  </si>
  <si>
    <t>MRF Ltd.</t>
  </si>
  <si>
    <t>INE883A01011</t>
  </si>
  <si>
    <t>KNR Constructions Ltd.</t>
  </si>
  <si>
    <t>INE634I01011</t>
  </si>
  <si>
    <t>Hexaware Technologies Ltd.</t>
  </si>
  <si>
    <t>INE093A01033</t>
  </si>
  <si>
    <t>Cyient Ltd.</t>
  </si>
  <si>
    <t>INE136B01020</t>
  </si>
  <si>
    <t>Grindwell Norton Ltd.</t>
  </si>
  <si>
    <t>INE536A01023</t>
  </si>
  <si>
    <t>CEAT Ltd</t>
  </si>
  <si>
    <t>INE482A01020</t>
  </si>
  <si>
    <t>Max India Ltd.</t>
  </si>
  <si>
    <t>INE180A01020</t>
  </si>
  <si>
    <t>PNC Infratech Ltd.</t>
  </si>
  <si>
    <t>INE195J01011</t>
  </si>
  <si>
    <t>Vedanta Ltd.</t>
  </si>
  <si>
    <t>Wonderla Holidays Ltd.</t>
  </si>
  <si>
    <t>INE066O01014</t>
  </si>
  <si>
    <t>JK Cement Ltd</t>
  </si>
  <si>
    <t>INE823G01014</t>
  </si>
  <si>
    <t>IRB Infrastructure Developers Ltd</t>
  </si>
  <si>
    <t>INE821I01014</t>
  </si>
  <si>
    <t>Allahabad Bank</t>
  </si>
  <si>
    <t>INE428A01015</t>
  </si>
  <si>
    <t>Dhanuka Agritech Ltd.</t>
  </si>
  <si>
    <t>INE435G01025</t>
  </si>
  <si>
    <t>Dishman Pharmaceuticals and Chemicals Ltd.</t>
  </si>
  <si>
    <t>INE353G01020</t>
  </si>
  <si>
    <t>Titagarh Wagons Ltd.</t>
  </si>
  <si>
    <t>INE615H01020</t>
  </si>
  <si>
    <t>EIH Ltd.</t>
  </si>
  <si>
    <t>INE230A01023</t>
  </si>
  <si>
    <t>Timken India Ltd.</t>
  </si>
  <si>
    <t>INE325A01013</t>
  </si>
  <si>
    <t>eClerx Services Ltd.</t>
  </si>
  <si>
    <t>INE738I01010</t>
  </si>
  <si>
    <t>Indian Oil Corporation Ltd</t>
  </si>
  <si>
    <t>Navneet Education Ltd.</t>
  </si>
  <si>
    <t>INE060A01024</t>
  </si>
  <si>
    <t>Manpasand Beverages Ltd.</t>
  </si>
  <si>
    <t>INE122R01018</t>
  </si>
  <si>
    <t>Bharat Forge Ltd</t>
  </si>
  <si>
    <t>INE465A01025</t>
  </si>
  <si>
    <t>J.Kumar Infraprojects Ltd.</t>
  </si>
  <si>
    <t>INE576I01014</t>
  </si>
  <si>
    <t>JK Lakshmi Cement Ltd.</t>
  </si>
  <si>
    <t>INE786A01032</t>
  </si>
  <si>
    <t>Huhtamaki PPL Ltd.</t>
  </si>
  <si>
    <t>INE275B01026</t>
  </si>
  <si>
    <t>Indian Bank</t>
  </si>
  <si>
    <t>INE562A01011</t>
  </si>
  <si>
    <t>Sadbhav Infrastructure Project Ltd</t>
  </si>
  <si>
    <t>INE764L01010</t>
  </si>
  <si>
    <t>Godrej Consumer Products Ltd</t>
  </si>
  <si>
    <t>INE102D01028</t>
  </si>
  <si>
    <t>Network 18 Media &amp; Investments Ltd</t>
  </si>
  <si>
    <t>INE870H01013</t>
  </si>
  <si>
    <t>Persistent Systems Limited</t>
  </si>
  <si>
    <t>INE262H01013</t>
  </si>
  <si>
    <t>Tata Chemicals Ltd</t>
  </si>
  <si>
    <t>Sundaram Finance Ltd</t>
  </si>
  <si>
    <t>INE660A01013</t>
  </si>
  <si>
    <t>Havells India Ltd.</t>
  </si>
  <si>
    <t>INE176B01034</t>
  </si>
  <si>
    <t>Power Mech Projects Ltd.</t>
  </si>
  <si>
    <t>INE211R01019</t>
  </si>
  <si>
    <t>Container Corporation of India Ltd.</t>
  </si>
  <si>
    <t>INE111A01017</t>
  </si>
  <si>
    <t>Welspun India Ltd</t>
  </si>
  <si>
    <t>INE192B01023</t>
  </si>
  <si>
    <t>Textile Products</t>
  </si>
  <si>
    <t>Eicher Motors Ltd</t>
  </si>
  <si>
    <t>INE066A01013</t>
  </si>
  <si>
    <t>Muthoot Finance Ltd</t>
  </si>
  <si>
    <t>INE414G01012</t>
  </si>
  <si>
    <t>NRB Bearings Ltd.</t>
  </si>
  <si>
    <t>INE349A01021</t>
  </si>
  <si>
    <t>Mahindra &amp; Mahindra Financial Services Ltd.</t>
  </si>
  <si>
    <t>INE774D01024</t>
  </si>
  <si>
    <t>Kansai Nerolac Paints Ltd.</t>
  </si>
  <si>
    <t>INE531A01024</t>
  </si>
  <si>
    <t>Vesuvius India Ltd.</t>
  </si>
  <si>
    <t>INE386A01015</t>
  </si>
  <si>
    <t>Bharat Heavy Electricals Ltd.</t>
  </si>
  <si>
    <t>Thermax Ltd.</t>
  </si>
  <si>
    <t>INE152A01029</t>
  </si>
  <si>
    <t>Tourism Finance Corporation Of India Ltd.</t>
  </si>
  <si>
    <t>INE305A01015</t>
  </si>
  <si>
    <t>Bata India Ltd.</t>
  </si>
  <si>
    <t>INE176A01028</t>
  </si>
  <si>
    <t>Century Textiles &amp; Industries Ltd.</t>
  </si>
  <si>
    <t>INE055A01016</t>
  </si>
  <si>
    <t>HSIL Ltd</t>
  </si>
  <si>
    <t>INE415A01038</t>
  </si>
  <si>
    <t>Multi Commodity Exchange of India Ltd</t>
  </si>
  <si>
    <t>INE745G01035</t>
  </si>
  <si>
    <t>Vinati Organics Ltd</t>
  </si>
  <si>
    <t>INE410B01029</t>
  </si>
  <si>
    <t>Glaxosmithkline Pharmaceuticals Ltd</t>
  </si>
  <si>
    <t>INE159A01016</t>
  </si>
  <si>
    <t>Glenmark Pharmaceuticals Ltd</t>
  </si>
  <si>
    <t>INE935A01035</t>
  </si>
  <si>
    <t>MOIL Ltd.</t>
  </si>
  <si>
    <t>INE490G01020</t>
  </si>
  <si>
    <t>Steel Authority Of India Ltd.</t>
  </si>
  <si>
    <t>INE114A01011</t>
  </si>
  <si>
    <t>Alstom India Ltd</t>
  </si>
  <si>
    <t>INE878A01011</t>
  </si>
  <si>
    <t>Greenlam Industries Ltd.</t>
  </si>
  <si>
    <t>INE544R01013</t>
  </si>
  <si>
    <t>Glaxosmithkline Consumer Healthcare Ltd</t>
  </si>
  <si>
    <t>INE264A01014</t>
  </si>
  <si>
    <t>Apollo Tyres Ltd.</t>
  </si>
  <si>
    <t>INE438A01022</t>
  </si>
  <si>
    <t>CESC Ltd</t>
  </si>
  <si>
    <t>INE486A01013</t>
  </si>
  <si>
    <t>Gujarat Pipavav Port Ltd.</t>
  </si>
  <si>
    <t>INE517F01014</t>
  </si>
  <si>
    <t>KSK Energy Ventures Ltd.</t>
  </si>
  <si>
    <t>INE143H01015</t>
  </si>
  <si>
    <t>IDFC Bank Ltd **</t>
  </si>
  <si>
    <t>INE092T01019</t>
  </si>
  <si>
    <t>Miscellaneous</t>
  </si>
  <si>
    <t>Wockhardt Ltd.</t>
  </si>
  <si>
    <t>INE049B01025</t>
  </si>
  <si>
    <t>Greaves Cotton Ltd.</t>
  </si>
  <si>
    <t>INE224A01026</t>
  </si>
  <si>
    <t>Akzo Nobel India Ltd</t>
  </si>
  <si>
    <t>INE133A01011</t>
  </si>
  <si>
    <t>Jammu &amp; Kashmir Bank Ltd.</t>
  </si>
  <si>
    <t>INE168A01041</t>
  </si>
  <si>
    <t>Housing Development Finance Corporation Ltd (Warrant)</t>
  </si>
  <si>
    <t>INE001A13031</t>
  </si>
  <si>
    <t>HT Media Ltd</t>
  </si>
  <si>
    <t>INE501G01024</t>
  </si>
  <si>
    <t>Dish TV India Ltd.</t>
  </si>
  <si>
    <t>INE836F01026</t>
  </si>
  <si>
    <t>IDFC Ltd.</t>
  </si>
  <si>
    <t>INE043D01016</t>
  </si>
  <si>
    <t>Cairn India Ltd.</t>
  </si>
  <si>
    <t>TD Power Systems Ltd.</t>
  </si>
  <si>
    <t>INE419M01019</t>
  </si>
  <si>
    <t>Procter &amp; Gamble Hygiene and Health Care Ltd</t>
  </si>
  <si>
    <t>INE179A01014</t>
  </si>
  <si>
    <t>KEC International Ltd.</t>
  </si>
  <si>
    <t>INE389H01022</t>
  </si>
  <si>
    <t>Oberoi Realty Ltd</t>
  </si>
  <si>
    <t>INE093I01010</t>
  </si>
  <si>
    <t>Jaiprakash Associates Ltd.</t>
  </si>
  <si>
    <t>INE455F01025</t>
  </si>
  <si>
    <t>GOCL Corporation Ltd</t>
  </si>
  <si>
    <t>INE077F01035</t>
  </si>
  <si>
    <t>Godfrey Phillips India Ltd</t>
  </si>
  <si>
    <t>INE260B01028</t>
  </si>
  <si>
    <t>Metalyst Forgings Ltd.</t>
  </si>
  <si>
    <t>INE425A01011</t>
  </si>
  <si>
    <t>Jet Airways (India) Ltd</t>
  </si>
  <si>
    <t>INE802G01018</t>
  </si>
  <si>
    <t>IL&amp;FS Transportation Networks Ltd</t>
  </si>
  <si>
    <t>INE975G01012</t>
  </si>
  <si>
    <t>Gayatri Bioorganics Ltd.</t>
  </si>
  <si>
    <t>INE052E01015</t>
  </si>
  <si>
    <t>Clariant Chemicals (India) Ltd.</t>
  </si>
  <si>
    <t>INE492A01029</t>
  </si>
  <si>
    <t xml:space="preserve"> Unlisted Securities</t>
  </si>
  <si>
    <t>Numero UNO International Ltd.</t>
  </si>
  <si>
    <t>INE703F01010</t>
  </si>
  <si>
    <t>Jadoonet.Com</t>
  </si>
  <si>
    <t>EQ600401XXXX</t>
  </si>
  <si>
    <t>Padmini Technologies Ltd.</t>
  </si>
  <si>
    <t>INE114B01019</t>
  </si>
  <si>
    <t>Derivatives</t>
  </si>
  <si>
    <t>Titan Company Ltd.</t>
  </si>
  <si>
    <t>NA</t>
  </si>
  <si>
    <t>ITC Ltd.</t>
  </si>
  <si>
    <t>Coal India Ltd.</t>
  </si>
  <si>
    <t>Mahindra &amp; Mahindra Ltd.</t>
  </si>
  <si>
    <t>Hindustan Zinc Ltd.</t>
  </si>
  <si>
    <t>Preference Shares</t>
  </si>
  <si>
    <t>Zee Entertainment Enterprises Ltd (Preference Share)</t>
  </si>
  <si>
    <t>INE256A04014</t>
  </si>
  <si>
    <t>Media And Entertainment</t>
  </si>
  <si>
    <t>Debt Instruments</t>
  </si>
  <si>
    <t>(a) Listed / awaiting listing on Stock Exchange</t>
  </si>
  <si>
    <t>8.49% NTPC Ltd (25/03/2025) **</t>
  </si>
  <si>
    <t>INE733E07JP6</t>
  </si>
  <si>
    <t>Mutual Fund Units</t>
  </si>
  <si>
    <t>HDFC Liquid Fund - Direct Plan - Growth Plan</t>
  </si>
  <si>
    <t>INF179K01WT6</t>
  </si>
  <si>
    <t>ICICI Prudential CNX 100 ETF</t>
  </si>
  <si>
    <t>INF109KA1962</t>
  </si>
  <si>
    <t>Fixed Deposit</t>
  </si>
  <si>
    <t>ICICI Bank Ltd. - 01 Dec 2015 (Duration - 91 Days)</t>
  </si>
  <si>
    <t>Corporation Bank (Duration 366 Days)</t>
  </si>
  <si>
    <t>Axis Bank (Duration 366 Days)</t>
  </si>
  <si>
    <t>Collateralised Borrowing &amp; Lending Obligation</t>
  </si>
  <si>
    <t>Others</t>
  </si>
  <si>
    <t>Cash &amp; Cash Receivable</t>
  </si>
  <si>
    <t>**  Thinly Traded / Non Traded Security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</si>
</sst>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_(* \(#,##0.00\);_(* &quot;-&quot;??_);_(@_)"/>
    <numFmt numFmtId="164" formatCode="_-* #,##0.00_-;\-* #,##0.00_-;_-* &quot;-&quot;??_-;_-@_-"/>
    <numFmt numFmtId="165" formatCode="0.0000"/>
    <numFmt numFmtId="166" formatCode="#,##0.0000"/>
    <numFmt numFmtId="167" formatCode="_([$€]* #,##0.00_);_([$€]* \(#,##0.00\);_([$€]* &quot;-&quot;??_);_(@_)"/>
    <numFmt numFmtId="168" formatCode="_-* #,##0_-;\-* #,##0_-;_-* &quot;-&quot;??_-;_-@_-"/>
    <numFmt numFmtId="169" formatCode="_(* #,##0_);_(* \(#,##0\);_(* &quot;-&quot;??_);_(@_)"/>
    <numFmt numFmtId="170" formatCode="[$-409]d\-mmm\-yy;@"/>
    <numFmt numFmtId="171" formatCode="0.00000000"/>
    <numFmt numFmtId="172" formatCode="[$-409]mmmm\ d\,\ yyyy;@"/>
    <numFmt numFmtId="173" formatCode="_(* #,##0.00000_);_(* \(#,##0.00000\);_(* &quot;-&quot;??_);_(@_)"/>
    <numFmt numFmtId="174" formatCode="0.000"/>
    <numFmt numFmtId="175" formatCode="#,##0.000"/>
    <numFmt numFmtId="176" formatCode="_(* #,##0.0000_);_(* \(#,##0.0000\);_(* &quot;-&quot;??_);_(@_)"/>
  </numFmts>
  <fonts count="16" x14ac:knownFonts="1">
    <font>
      <sz val="11"/>
      <color theme="1"/>
      <name val="Calibri"/>
      <family val="2"/>
      <scheme val="minor"/>
    </font>
    <font>
      <sz val="10"/>
      <name val="Arial"/>
      <family val="2"/>
    </font>
    <font>
      <b/>
      <sz val="10"/>
      <name val="Arial"/>
      <family val="2"/>
    </font>
    <font>
      <b/>
      <sz val="10"/>
      <color indexed="9"/>
      <name val="Arial"/>
      <family val="2"/>
    </font>
    <font>
      <sz val="10"/>
      <color indexed="9"/>
      <name val="Arial"/>
      <family val="2"/>
    </font>
    <font>
      <sz val="11"/>
      <color theme="1"/>
      <name val="Calibri"/>
      <family val="2"/>
      <scheme val="minor"/>
    </font>
    <font>
      <sz val="11"/>
      <color theme="1"/>
      <name val="Arial"/>
      <family val="2"/>
    </font>
    <font>
      <u/>
      <sz val="11"/>
      <color theme="10"/>
      <name val="Calibri"/>
      <family val="2"/>
      <scheme val="minor"/>
    </font>
    <font>
      <b/>
      <sz val="10"/>
      <color theme="1"/>
      <name val="Arial"/>
      <family val="2"/>
    </font>
    <font>
      <sz val="10"/>
      <color theme="1"/>
      <name val="Arial"/>
      <family val="2"/>
    </font>
    <font>
      <sz val="10"/>
      <color rgb="FFFF0000"/>
      <name val="Arial"/>
      <family val="2"/>
    </font>
    <font>
      <sz val="9"/>
      <color indexed="72"/>
      <name val="Arial"/>
      <family val="2"/>
    </font>
    <font>
      <sz val="10"/>
      <color theme="1" tint="0.14999847407452621"/>
      <name val="Arial"/>
      <family val="2"/>
    </font>
    <font>
      <b/>
      <sz val="11"/>
      <color theme="1"/>
      <name val="Calibri"/>
      <family val="2"/>
      <scheme val="minor"/>
    </font>
    <font>
      <b/>
      <sz val="14"/>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30">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16">
    <xf numFmtId="0" fontId="0" fillId="0" borderId="0"/>
    <xf numFmtId="43" fontId="5"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167" fontId="1" fillId="0" borderId="0" applyNumberFormat="0" applyFont="0" applyFill="0" applyBorder="0" applyAlignment="0" applyProtection="0"/>
    <xf numFmtId="0" fontId="1" fillId="0" borderId="0"/>
    <xf numFmtId="0" fontId="1" fillId="0" borderId="0" applyNumberForma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9" fontId="5" fillId="0" borderId="0" applyFont="0" applyFill="0" applyBorder="0" applyAlignment="0" applyProtection="0"/>
  </cellStyleXfs>
  <cellXfs count="473">
    <xf numFmtId="0" fontId="0" fillId="0" borderId="0" xfId="0"/>
    <xf numFmtId="0" fontId="1" fillId="0" borderId="0" xfId="9" applyFont="1" applyFill="1" applyBorder="1"/>
    <xf numFmtId="0" fontId="1" fillId="0" borderId="0" xfId="9" applyFont="1" applyFill="1"/>
    <xf numFmtId="0" fontId="1" fillId="2" borderId="1" xfId="9" applyFont="1" applyFill="1" applyBorder="1"/>
    <xf numFmtId="0" fontId="1" fillId="2" borderId="0" xfId="9" applyFont="1" applyFill="1" applyBorder="1"/>
    <xf numFmtId="4" fontId="1" fillId="2" borderId="2" xfId="9" applyNumberFormat="1" applyFont="1" applyFill="1" applyBorder="1"/>
    <xf numFmtId="0" fontId="2" fillId="2" borderId="1" xfId="9" applyFont="1" applyFill="1" applyBorder="1"/>
    <xf numFmtId="0" fontId="2" fillId="2" borderId="4" xfId="9" applyFont="1" applyFill="1" applyBorder="1" applyAlignment="1">
      <alignment horizontal="left" vertical="center" wrapText="1"/>
    </xf>
    <xf numFmtId="0" fontId="1" fillId="2" borderId="3" xfId="9" applyFont="1" applyFill="1" applyBorder="1"/>
    <xf numFmtId="0" fontId="2" fillId="2" borderId="4" xfId="9" applyFont="1" applyFill="1" applyBorder="1"/>
    <xf numFmtId="0" fontId="1" fillId="2" borderId="4" xfId="9" applyFont="1" applyFill="1" applyBorder="1"/>
    <xf numFmtId="10" fontId="1" fillId="2" borderId="5" xfId="11" applyNumberFormat="1" applyFont="1" applyFill="1" applyBorder="1"/>
    <xf numFmtId="0" fontId="2" fillId="2" borderId="4" xfId="9" applyFont="1" applyFill="1" applyBorder="1" applyAlignment="1"/>
    <xf numFmtId="4" fontId="1" fillId="2" borderId="4" xfId="9" applyNumberFormat="1" applyFont="1" applyFill="1" applyBorder="1"/>
    <xf numFmtId="0" fontId="1" fillId="0" borderId="4" xfId="9" applyFont="1" applyFill="1" applyBorder="1"/>
    <xf numFmtId="4" fontId="1" fillId="0" borderId="4" xfId="9" applyNumberFormat="1" applyFont="1" applyFill="1" applyBorder="1"/>
    <xf numFmtId="10" fontId="1" fillId="0" borderId="5" xfId="11" applyNumberFormat="1" applyFont="1" applyFill="1" applyBorder="1"/>
    <xf numFmtId="4" fontId="1" fillId="0" borderId="0" xfId="9" applyNumberFormat="1" applyFont="1" applyFill="1"/>
    <xf numFmtId="4" fontId="2" fillId="2" borderId="4" xfId="9" applyNumberFormat="1" applyFont="1" applyFill="1" applyBorder="1"/>
    <xf numFmtId="10" fontId="2" fillId="2" borderId="5" xfId="11" applyNumberFormat="1" applyFont="1" applyFill="1" applyBorder="1"/>
    <xf numFmtId="0" fontId="2" fillId="2" borderId="3" xfId="9" applyFont="1" applyFill="1" applyBorder="1"/>
    <xf numFmtId="0" fontId="2" fillId="0" borderId="4" xfId="9" applyFont="1" applyFill="1" applyBorder="1"/>
    <xf numFmtId="164" fontId="2" fillId="2" borderId="4" xfId="2" applyNumberFormat="1" applyFont="1" applyFill="1" applyBorder="1" applyAlignment="1">
      <alignment horizontal="right"/>
    </xf>
    <xf numFmtId="164" fontId="2" fillId="2" borderId="5" xfId="2" applyNumberFormat="1" applyFont="1" applyFill="1" applyBorder="1" applyAlignment="1">
      <alignment horizontal="right"/>
    </xf>
    <xf numFmtId="0" fontId="2" fillId="0" borderId="0" xfId="9" applyFont="1" applyFill="1"/>
    <xf numFmtId="0" fontId="1" fillId="2" borderId="6" xfId="9" applyFont="1" applyFill="1" applyBorder="1"/>
    <xf numFmtId="0" fontId="1" fillId="2" borderId="7" xfId="9" applyFont="1" applyFill="1" applyBorder="1"/>
    <xf numFmtId="4" fontId="1" fillId="2" borderId="7" xfId="9" applyNumberFormat="1" applyFont="1" applyFill="1" applyBorder="1"/>
    <xf numFmtId="10" fontId="1" fillId="2" borderId="8" xfId="11" applyNumberFormat="1" applyFont="1" applyFill="1" applyBorder="1"/>
    <xf numFmtId="0" fontId="1" fillId="2" borderId="9" xfId="9" applyFont="1" applyFill="1" applyBorder="1"/>
    <xf numFmtId="0" fontId="1" fillId="2" borderId="10" xfId="9" applyFont="1" applyFill="1" applyBorder="1"/>
    <xf numFmtId="4" fontId="1" fillId="2" borderId="10" xfId="9" applyNumberFormat="1" applyFont="1" applyFill="1" applyBorder="1"/>
    <xf numFmtId="4" fontId="1" fillId="2" borderId="11" xfId="9" applyNumberFormat="1" applyFont="1" applyFill="1" applyBorder="1"/>
    <xf numFmtId="49" fontId="1" fillId="2" borderId="1" xfId="9" applyNumberFormat="1" applyFont="1" applyFill="1" applyBorder="1"/>
    <xf numFmtId="49" fontId="1" fillId="2" borderId="1" xfId="9" applyNumberFormat="1" applyFont="1" applyFill="1" applyBorder="1" applyAlignment="1">
      <alignment vertical="top"/>
    </xf>
    <xf numFmtId="0" fontId="1" fillId="2" borderId="0" xfId="9" applyFont="1" applyFill="1" applyBorder="1" applyAlignment="1">
      <alignment horizontal="left" wrapText="1"/>
    </xf>
    <xf numFmtId="0" fontId="1" fillId="2" borderId="2" xfId="9" applyFont="1" applyFill="1" applyBorder="1" applyAlignment="1">
      <alignment horizontal="left" wrapText="1"/>
    </xf>
    <xf numFmtId="49" fontId="1" fillId="2" borderId="12" xfId="9" applyNumberFormat="1" applyFont="1" applyFill="1" applyBorder="1" applyAlignment="1">
      <alignment horizontal="center"/>
    </xf>
    <xf numFmtId="0" fontId="1" fillId="2" borderId="13" xfId="9" applyFont="1" applyFill="1" applyBorder="1"/>
    <xf numFmtId="4" fontId="1" fillId="2" borderId="14" xfId="9" applyNumberFormat="1" applyFont="1" applyFill="1" applyBorder="1"/>
    <xf numFmtId="4" fontId="1" fillId="0" borderId="0" xfId="9" applyNumberFormat="1" applyFont="1" applyFill="1" applyBorder="1"/>
    <xf numFmtId="0" fontId="2" fillId="0" borderId="0" xfId="9" applyFont="1" applyFill="1" applyBorder="1" applyAlignment="1"/>
    <xf numFmtId="0" fontId="1" fillId="2" borderId="2" xfId="9" applyFont="1" applyFill="1" applyBorder="1"/>
    <xf numFmtId="0" fontId="2" fillId="2" borderId="0" xfId="9" applyFont="1" applyFill="1" applyBorder="1"/>
    <xf numFmtId="0" fontId="2" fillId="2" borderId="2" xfId="9" applyFont="1" applyFill="1" applyBorder="1"/>
    <xf numFmtId="0" fontId="2" fillId="0" borderId="4" xfId="9" applyFont="1" applyFill="1" applyBorder="1" applyAlignment="1">
      <alignment horizontal="left" vertical="center" wrapText="1"/>
    </xf>
    <xf numFmtId="0" fontId="2" fillId="0" borderId="5" xfId="9" applyFont="1" applyFill="1" applyBorder="1" applyAlignment="1">
      <alignment horizontal="left" vertical="center" wrapText="1"/>
    </xf>
    <xf numFmtId="0" fontId="1" fillId="0" borderId="3" xfId="9" applyFont="1" applyFill="1" applyBorder="1"/>
    <xf numFmtId="0" fontId="3" fillId="0" borderId="4" xfId="9" applyFont="1" applyFill="1" applyBorder="1"/>
    <xf numFmtId="0" fontId="3" fillId="0" borderId="5" xfId="9" applyFont="1" applyFill="1" applyBorder="1" applyAlignment="1">
      <alignment horizontal="center"/>
    </xf>
    <xf numFmtId="0" fontId="2" fillId="0" borderId="4" xfId="9" applyFont="1" applyFill="1" applyBorder="1" applyAlignment="1"/>
    <xf numFmtId="39" fontId="2" fillId="0" borderId="5" xfId="9" applyNumberFormat="1" applyFont="1" applyFill="1" applyBorder="1"/>
    <xf numFmtId="4" fontId="1" fillId="0" borderId="5" xfId="9" applyNumberFormat="1" applyFont="1" applyFill="1" applyBorder="1"/>
    <xf numFmtId="0" fontId="2" fillId="0" borderId="3" xfId="9" applyFont="1" applyFill="1" applyBorder="1"/>
    <xf numFmtId="164" fontId="2" fillId="0" borderId="4" xfId="3" applyNumberFormat="1" applyFont="1" applyFill="1" applyBorder="1"/>
    <xf numFmtId="4" fontId="2" fillId="0" borderId="4" xfId="9" applyNumberFormat="1" applyFont="1" applyFill="1" applyBorder="1"/>
    <xf numFmtId="4" fontId="2" fillId="0" borderId="5" xfId="9" applyNumberFormat="1" applyFont="1" applyFill="1" applyBorder="1"/>
    <xf numFmtId="0" fontId="1" fillId="0" borderId="3" xfId="9" applyFont="1" applyFill="1" applyBorder="1" applyAlignment="1">
      <alignment horizontal="right"/>
    </xf>
    <xf numFmtId="164" fontId="2" fillId="0" borderId="4" xfId="3" applyNumberFormat="1" applyFont="1" applyFill="1" applyBorder="1" applyAlignment="1">
      <alignment horizontal="right"/>
    </xf>
    <xf numFmtId="164" fontId="2" fillId="0" borderId="5" xfId="3" applyNumberFormat="1" applyFont="1" applyFill="1" applyBorder="1" applyAlignment="1">
      <alignment horizontal="right"/>
    </xf>
    <xf numFmtId="10" fontId="2" fillId="0" borderId="5" xfId="11" applyNumberFormat="1" applyFont="1" applyFill="1" applyBorder="1"/>
    <xf numFmtId="0" fontId="2" fillId="0" borderId="4" xfId="9" applyFont="1" applyFill="1" applyBorder="1" applyAlignment="1">
      <alignment horizontal="center"/>
    </xf>
    <xf numFmtId="0" fontId="1" fillId="0" borderId="5" xfId="9" applyFont="1" applyFill="1" applyBorder="1"/>
    <xf numFmtId="4" fontId="1" fillId="2" borderId="0" xfId="9" applyNumberFormat="1" applyFont="1" applyFill="1" applyBorder="1"/>
    <xf numFmtId="49" fontId="1" fillId="2" borderId="1" xfId="9" applyNumberFormat="1" applyFont="1" applyFill="1" applyBorder="1" applyAlignment="1">
      <alignment horizontal="left" wrapText="1"/>
    </xf>
    <xf numFmtId="49" fontId="1" fillId="2" borderId="1" xfId="9" applyNumberFormat="1" applyFont="1" applyFill="1" applyBorder="1" applyAlignment="1">
      <alignment horizontal="left" vertical="top" wrapText="1"/>
    </xf>
    <xf numFmtId="0" fontId="1" fillId="2" borderId="14" xfId="9" applyFont="1" applyFill="1" applyBorder="1"/>
    <xf numFmtId="0" fontId="1" fillId="2" borderId="12" xfId="9" applyFont="1" applyFill="1" applyBorder="1"/>
    <xf numFmtId="4" fontId="1" fillId="2" borderId="13" xfId="9" applyNumberFormat="1" applyFont="1" applyFill="1" applyBorder="1"/>
    <xf numFmtId="164" fontId="2" fillId="0" borderId="4" xfId="4" applyNumberFormat="1" applyFont="1" applyFill="1" applyBorder="1" applyAlignment="1">
      <alignment horizontal="right"/>
    </xf>
    <xf numFmtId="164" fontId="2" fillId="0" borderId="5" xfId="4" applyNumberFormat="1" applyFont="1" applyFill="1" applyBorder="1" applyAlignment="1">
      <alignment horizontal="right"/>
    </xf>
    <xf numFmtId="0" fontId="2" fillId="0" borderId="5" xfId="9" applyFont="1" applyFill="1" applyBorder="1"/>
    <xf numFmtId="10" fontId="2" fillId="0" borderId="5" xfId="9" applyNumberFormat="1" applyFont="1" applyFill="1" applyBorder="1"/>
    <xf numFmtId="0" fontId="1" fillId="0" borderId="6" xfId="9" applyFont="1" applyFill="1" applyBorder="1"/>
    <xf numFmtId="0" fontId="1" fillId="0" borderId="7" xfId="9" applyFont="1" applyFill="1" applyBorder="1"/>
    <xf numFmtId="4" fontId="1" fillId="0" borderId="7" xfId="9" applyNumberFormat="1" applyFont="1" applyFill="1" applyBorder="1"/>
    <xf numFmtId="0" fontId="1" fillId="0" borderId="8" xfId="9" applyFont="1" applyFill="1" applyBorder="1"/>
    <xf numFmtId="0" fontId="2" fillId="2" borderId="11" xfId="9" applyFont="1" applyFill="1" applyBorder="1"/>
    <xf numFmtId="4" fontId="2" fillId="2" borderId="2" xfId="9" applyNumberFormat="1" applyFont="1" applyFill="1" applyBorder="1" applyAlignment="1">
      <alignment horizontal="left"/>
    </xf>
    <xf numFmtId="4" fontId="2" fillId="2" borderId="0" xfId="9" applyNumberFormat="1" applyFont="1" applyFill="1" applyBorder="1"/>
    <xf numFmtId="0" fontId="4" fillId="2" borderId="0" xfId="9" applyFont="1" applyFill="1" applyBorder="1"/>
    <xf numFmtId="49" fontId="1" fillId="2" borderId="1" xfId="9" applyNumberFormat="1" applyFont="1" applyFill="1" applyBorder="1" applyAlignment="1">
      <alignment horizontal="center"/>
    </xf>
    <xf numFmtId="0" fontId="4" fillId="2" borderId="13" xfId="9" applyFont="1" applyFill="1" applyBorder="1"/>
    <xf numFmtId="0" fontId="4" fillId="0" borderId="0" xfId="9" applyFont="1" applyFill="1"/>
    <xf numFmtId="39" fontId="2" fillId="0" borderId="4" xfId="9" applyNumberFormat="1" applyFont="1" applyFill="1" applyBorder="1"/>
    <xf numFmtId="43" fontId="2" fillId="0" borderId="4" xfId="5" applyFont="1" applyFill="1" applyBorder="1" applyAlignment="1">
      <alignment horizontal="right"/>
    </xf>
    <xf numFmtId="43" fontId="2" fillId="0" borderId="5" xfId="5" applyFont="1" applyFill="1" applyBorder="1" applyAlignment="1">
      <alignment horizontal="right"/>
    </xf>
    <xf numFmtId="4" fontId="2" fillId="2" borderId="0" xfId="9" applyNumberFormat="1" applyFont="1" applyFill="1" applyBorder="1" applyAlignment="1">
      <alignment horizontal="left"/>
    </xf>
    <xf numFmtId="164" fontId="2" fillId="0" borderId="4" xfId="6" applyNumberFormat="1" applyFont="1" applyFill="1" applyBorder="1" applyAlignment="1">
      <alignment horizontal="right"/>
    </xf>
    <xf numFmtId="164" fontId="2" fillId="0" borderId="5" xfId="6" applyNumberFormat="1" applyFont="1" applyFill="1" applyBorder="1" applyAlignment="1">
      <alignment horizontal="right"/>
    </xf>
    <xf numFmtId="0" fontId="1" fillId="2" borderId="0" xfId="10" applyFont="1" applyFill="1" applyBorder="1"/>
    <xf numFmtId="0" fontId="1" fillId="2" borderId="1" xfId="10" applyFont="1" applyFill="1" applyBorder="1" applyAlignment="1">
      <alignment horizontal="center"/>
    </xf>
    <xf numFmtId="0" fontId="1" fillId="2" borderId="2" xfId="10" applyFont="1" applyFill="1" applyBorder="1"/>
    <xf numFmtId="0" fontId="1" fillId="2" borderId="12" xfId="10" applyFont="1" applyFill="1" applyBorder="1" applyAlignment="1">
      <alignment horizontal="center"/>
    </xf>
    <xf numFmtId="0" fontId="1" fillId="2" borderId="13" xfId="10" applyFont="1" applyFill="1" applyBorder="1"/>
    <xf numFmtId="0" fontId="1" fillId="2" borderId="14" xfId="10" applyFont="1" applyFill="1" applyBorder="1"/>
    <xf numFmtId="0" fontId="2" fillId="2" borderId="3" xfId="10" applyFont="1" applyFill="1" applyBorder="1" applyAlignment="1">
      <alignment horizontal="center"/>
    </xf>
    <xf numFmtId="0" fontId="1" fillId="2" borderId="4" xfId="10" applyFont="1" applyFill="1" applyBorder="1"/>
    <xf numFmtId="43" fontId="1" fillId="2" borderId="4" xfId="5" applyFont="1" applyFill="1" applyBorder="1"/>
    <xf numFmtId="43" fontId="1" fillId="2" borderId="5" xfId="10" applyNumberFormat="1" applyFont="1" applyFill="1" applyBorder="1"/>
    <xf numFmtId="0" fontId="2" fillId="2" borderId="4" xfId="10" applyFont="1" applyFill="1" applyBorder="1"/>
    <xf numFmtId="0" fontId="2" fillId="0" borderId="4" xfId="10" applyFont="1" applyFill="1" applyBorder="1"/>
    <xf numFmtId="43" fontId="2" fillId="2" borderId="4" xfId="5" applyFont="1" applyFill="1" applyBorder="1" applyAlignment="1">
      <alignment horizontal="right"/>
    </xf>
    <xf numFmtId="0" fontId="1" fillId="2" borderId="3" xfId="10" applyFont="1" applyFill="1" applyBorder="1" applyAlignment="1">
      <alignment horizontal="center"/>
    </xf>
    <xf numFmtId="0" fontId="1" fillId="2" borderId="4" xfId="10" applyFont="1" applyFill="1" applyBorder="1" applyAlignment="1">
      <alignment horizontal="center"/>
    </xf>
    <xf numFmtId="43" fontId="1" fillId="2" borderId="4" xfId="5" applyFont="1" applyFill="1" applyBorder="1" applyAlignment="1">
      <alignment horizontal="right"/>
    </xf>
    <xf numFmtId="10" fontId="1" fillId="2" borderId="5" xfId="10" applyNumberFormat="1" applyFont="1" applyFill="1" applyBorder="1"/>
    <xf numFmtId="43" fontId="2" fillId="2" borderId="4" xfId="5" applyFont="1" applyFill="1" applyBorder="1"/>
    <xf numFmtId="0" fontId="2" fillId="2" borderId="0" xfId="10" applyFont="1" applyFill="1" applyBorder="1"/>
    <xf numFmtId="0" fontId="1" fillId="2" borderId="1" xfId="10" applyFont="1" applyFill="1" applyBorder="1"/>
    <xf numFmtId="49" fontId="1" fillId="3" borderId="1" xfId="9" applyNumberFormat="1" applyFont="1" applyFill="1" applyBorder="1"/>
    <xf numFmtId="0" fontId="1" fillId="3" borderId="0" xfId="9" applyFont="1" applyFill="1" applyBorder="1"/>
    <xf numFmtId="43" fontId="1" fillId="0" borderId="4" xfId="1" applyFont="1" applyFill="1" applyBorder="1"/>
    <xf numFmtId="168" fontId="2" fillId="0" borderId="4" xfId="3" applyNumberFormat="1" applyFont="1" applyFill="1" applyBorder="1"/>
    <xf numFmtId="3" fontId="1" fillId="0" borderId="4" xfId="9" applyNumberFormat="1" applyFont="1" applyFill="1" applyBorder="1"/>
    <xf numFmtId="169" fontId="1" fillId="0" borderId="4" xfId="5" applyNumberFormat="1" applyFont="1" applyFill="1" applyBorder="1" applyAlignment="1">
      <alignment horizontal="right"/>
    </xf>
    <xf numFmtId="43" fontId="1" fillId="0" borderId="0" xfId="1" applyFont="1" applyFill="1"/>
    <xf numFmtId="0" fontId="2" fillId="2" borderId="13" xfId="9" applyFont="1" applyFill="1" applyBorder="1"/>
    <xf numFmtId="0" fontId="2" fillId="2" borderId="14" xfId="9" applyFont="1" applyFill="1" applyBorder="1"/>
    <xf numFmtId="169" fontId="1" fillId="0" borderId="4" xfId="1" applyNumberFormat="1" applyFont="1" applyFill="1" applyBorder="1"/>
    <xf numFmtId="169" fontId="1" fillId="0" borderId="4" xfId="9" applyNumberFormat="1" applyFont="1" applyFill="1" applyBorder="1"/>
    <xf numFmtId="169" fontId="2" fillId="0" borderId="4" xfId="3" applyNumberFormat="1" applyFont="1" applyFill="1" applyBorder="1"/>
    <xf numFmtId="43" fontId="2" fillId="2" borderId="5" xfId="5" applyFont="1" applyFill="1" applyBorder="1" applyAlignment="1">
      <alignment horizontal="right"/>
    </xf>
    <xf numFmtId="0" fontId="2" fillId="0" borderId="4" xfId="9" applyFont="1" applyFill="1" applyBorder="1" applyAlignment="1">
      <alignment horizontal="left"/>
    </xf>
    <xf numFmtId="49" fontId="1" fillId="2" borderId="12" xfId="9" applyNumberFormat="1" applyFont="1" applyFill="1" applyBorder="1" applyAlignment="1"/>
    <xf numFmtId="49" fontId="1" fillId="2" borderId="13" xfId="9" applyNumberFormat="1" applyFont="1" applyFill="1" applyBorder="1" applyAlignment="1"/>
    <xf numFmtId="165" fontId="1" fillId="2" borderId="0" xfId="9" applyNumberFormat="1" applyFont="1" applyFill="1" applyBorder="1" applyAlignment="1">
      <alignment horizontal="center"/>
    </xf>
    <xf numFmtId="0" fontId="1" fillId="2" borderId="0" xfId="10" applyFont="1" applyFill="1" applyBorder="1" applyAlignment="1">
      <alignment horizontal="center"/>
    </xf>
    <xf numFmtId="0" fontId="1" fillId="2" borderId="21" xfId="9" applyFont="1" applyFill="1" applyBorder="1"/>
    <xf numFmtId="0" fontId="2" fillId="2" borderId="21" xfId="9" applyFont="1" applyFill="1" applyBorder="1"/>
    <xf numFmtId="0" fontId="1" fillId="2" borderId="22" xfId="9" applyFont="1" applyFill="1" applyBorder="1"/>
    <xf numFmtId="0" fontId="1" fillId="0" borderId="2" xfId="9" applyFont="1" applyFill="1" applyBorder="1"/>
    <xf numFmtId="0" fontId="1" fillId="0" borderId="14" xfId="9" applyFont="1" applyFill="1" applyBorder="1"/>
    <xf numFmtId="0" fontId="1" fillId="0" borderId="21" xfId="9" applyFont="1" applyFill="1" applyBorder="1"/>
    <xf numFmtId="0" fontId="1" fillId="0" borderId="23" xfId="9" applyFont="1" applyFill="1" applyBorder="1"/>
    <xf numFmtId="0" fontId="1" fillId="0" borderId="24" xfId="9" applyFont="1" applyFill="1" applyBorder="1"/>
    <xf numFmtId="4" fontId="1" fillId="0" borderId="24" xfId="9" applyNumberFormat="1" applyFont="1" applyFill="1" applyBorder="1"/>
    <xf numFmtId="0" fontId="1" fillId="0" borderId="25" xfId="9" applyFont="1" applyFill="1" applyBorder="1"/>
    <xf numFmtId="0" fontId="1" fillId="2" borderId="11" xfId="9" applyFont="1" applyFill="1" applyBorder="1"/>
    <xf numFmtId="0" fontId="1" fillId="2" borderId="13" xfId="10" applyFont="1" applyFill="1" applyBorder="1" applyAlignment="1">
      <alignment horizontal="center"/>
    </xf>
    <xf numFmtId="0" fontId="2" fillId="2" borderId="21" xfId="10" applyFont="1" applyFill="1" applyBorder="1" applyAlignment="1">
      <alignment horizontal="center"/>
    </xf>
    <xf numFmtId="0" fontId="1" fillId="2" borderId="21" xfId="10" applyFont="1" applyFill="1" applyBorder="1" applyAlignment="1">
      <alignment horizontal="center"/>
    </xf>
    <xf numFmtId="0" fontId="1" fillId="2" borderId="12" xfId="10" applyFont="1" applyFill="1" applyBorder="1"/>
    <xf numFmtId="0" fontId="2" fillId="0" borderId="4" xfId="0" applyFont="1" applyFill="1" applyBorder="1"/>
    <xf numFmtId="0" fontId="1" fillId="3" borderId="2" xfId="9" applyFont="1" applyFill="1" applyBorder="1"/>
    <xf numFmtId="4" fontId="2" fillId="2" borderId="13" xfId="9" applyNumberFormat="1" applyFont="1" applyFill="1" applyBorder="1"/>
    <xf numFmtId="4" fontId="2" fillId="3" borderId="0" xfId="9" applyNumberFormat="1" applyFont="1" applyFill="1" applyBorder="1" applyAlignment="1">
      <alignment horizontal="left"/>
    </xf>
    <xf numFmtId="4" fontId="2" fillId="3" borderId="2" xfId="9" applyNumberFormat="1" applyFont="1" applyFill="1" applyBorder="1" applyAlignment="1">
      <alignment horizontal="left"/>
    </xf>
    <xf numFmtId="0" fontId="2" fillId="3" borderId="2" xfId="9" applyFont="1" applyFill="1" applyBorder="1" applyAlignment="1">
      <alignment wrapText="1"/>
    </xf>
    <xf numFmtId="0" fontId="1" fillId="3" borderId="1" xfId="9" applyFont="1" applyFill="1" applyBorder="1"/>
    <xf numFmtId="0" fontId="1" fillId="3" borderId="12" xfId="9" applyFont="1" applyFill="1" applyBorder="1"/>
    <xf numFmtId="0" fontId="1" fillId="3" borderId="13" xfId="9" applyFont="1" applyFill="1" applyBorder="1"/>
    <xf numFmtId="4" fontId="1" fillId="3" borderId="13" xfId="9" applyNumberFormat="1" applyFont="1" applyFill="1" applyBorder="1"/>
    <xf numFmtId="0" fontId="2" fillId="3" borderId="13" xfId="9" applyFont="1" applyFill="1" applyBorder="1" applyAlignment="1"/>
    <xf numFmtId="0" fontId="1" fillId="3" borderId="14" xfId="9" applyFont="1" applyFill="1" applyBorder="1"/>
    <xf numFmtId="4" fontId="1" fillId="3" borderId="2" xfId="9" applyNumberFormat="1" applyFont="1" applyFill="1" applyBorder="1"/>
    <xf numFmtId="0" fontId="1" fillId="3" borderId="0" xfId="10" applyFont="1" applyFill="1" applyBorder="1"/>
    <xf numFmtId="0" fontId="1" fillId="3" borderId="2" xfId="10" applyFont="1" applyFill="1" applyBorder="1"/>
    <xf numFmtId="0" fontId="1" fillId="0" borderId="4" xfId="13" applyFont="1" applyFill="1" applyBorder="1" applyAlignment="1">
      <alignment horizontal="center"/>
    </xf>
    <xf numFmtId="43" fontId="1" fillId="0" borderId="4" xfId="7" applyFont="1" applyFill="1" applyBorder="1"/>
    <xf numFmtId="0" fontId="1" fillId="2" borderId="4" xfId="13" applyFont="1" applyFill="1" applyBorder="1" applyAlignment="1">
      <alignment horizontal="center"/>
    </xf>
    <xf numFmtId="0" fontId="2" fillId="2" borderId="4" xfId="13" applyFont="1" applyFill="1" applyBorder="1"/>
    <xf numFmtId="0" fontId="1" fillId="0" borderId="4" xfId="0" applyFont="1" applyFill="1" applyBorder="1"/>
    <xf numFmtId="4" fontId="1" fillId="0" borderId="4" xfId="0" applyNumberFormat="1" applyFont="1" applyFill="1" applyBorder="1"/>
    <xf numFmtId="3" fontId="1" fillId="0" borderId="4" xfId="0" applyNumberFormat="1" applyFont="1" applyFill="1" applyBorder="1"/>
    <xf numFmtId="0" fontId="1" fillId="0" borderId="4" xfId="9" applyFont="1" applyFill="1" applyBorder="1" applyAlignment="1"/>
    <xf numFmtId="43" fontId="2" fillId="0" borderId="4" xfId="1" applyFont="1" applyFill="1" applyBorder="1"/>
    <xf numFmtId="0" fontId="1" fillId="0" borderId="0" xfId="0" applyFont="1" applyAlignment="1"/>
    <xf numFmtId="0" fontId="2" fillId="4" borderId="4" xfId="0" applyFont="1" applyFill="1" applyBorder="1" applyAlignment="1"/>
    <xf numFmtId="0" fontId="1" fillId="0" borderId="4" xfId="0" applyFont="1" applyBorder="1" applyAlignment="1">
      <alignment horizontal="left" vertical="top"/>
    </xf>
    <xf numFmtId="0" fontId="7" fillId="0" borderId="4" xfId="14" applyBorder="1" applyAlignment="1"/>
    <xf numFmtId="0" fontId="2" fillId="0" borderId="4" xfId="13" applyFont="1" applyFill="1" applyBorder="1"/>
    <xf numFmtId="169" fontId="2" fillId="0" borderId="4" xfId="5" applyNumberFormat="1" applyFont="1" applyFill="1" applyBorder="1" applyAlignment="1">
      <alignment horizontal="right"/>
    </xf>
    <xf numFmtId="4" fontId="2" fillId="0" borderId="0" xfId="9" applyNumberFormat="1" applyFont="1" applyFill="1"/>
    <xf numFmtId="10" fontId="2" fillId="2" borderId="5" xfId="10" applyNumberFormat="1" applyFont="1" applyFill="1" applyBorder="1"/>
    <xf numFmtId="4" fontId="2" fillId="0" borderId="4" xfId="0" applyNumberFormat="1" applyFont="1" applyFill="1" applyBorder="1"/>
    <xf numFmtId="3" fontId="1" fillId="0" borderId="4" xfId="0" applyNumberFormat="1" applyFont="1" applyFill="1" applyBorder="1" applyAlignment="1">
      <alignment horizontal="right"/>
    </xf>
    <xf numFmtId="0" fontId="2" fillId="2" borderId="4" xfId="9" applyFont="1" applyFill="1" applyBorder="1" applyAlignment="1">
      <alignment horizontal="left" vertical="top"/>
    </xf>
    <xf numFmtId="10" fontId="1" fillId="0" borderId="0" xfId="15" applyNumberFormat="1" applyFont="1" applyFill="1"/>
    <xf numFmtId="10" fontId="1" fillId="0" borderId="0" xfId="9" applyNumberFormat="1" applyFont="1" applyFill="1"/>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3" borderId="2" xfId="9" applyFont="1" applyFill="1" applyBorder="1" applyAlignment="1">
      <alignment horizontal="left" wrapText="1"/>
    </xf>
    <xf numFmtId="0" fontId="2" fillId="2" borderId="16" xfId="9" applyFont="1" applyFill="1" applyBorder="1" applyAlignment="1">
      <alignment horizontal="left" vertical="top" wrapText="1"/>
    </xf>
    <xf numFmtId="0" fontId="1" fillId="2" borderId="1" xfId="10" applyFont="1" applyFill="1" applyBorder="1" applyAlignment="1">
      <alignment vertical="top"/>
    </xf>
    <xf numFmtId="0" fontId="1" fillId="2" borderId="0" xfId="10" applyFont="1" applyFill="1" applyBorder="1" applyAlignment="1">
      <alignment vertical="top"/>
    </xf>
    <xf numFmtId="43" fontId="8" fillId="0" borderId="4" xfId="5" applyNumberFormat="1" applyFont="1" applyFill="1" applyBorder="1" applyAlignment="1">
      <alignment horizontal="right"/>
    </xf>
    <xf numFmtId="43" fontId="8" fillId="0" borderId="4" xfId="7" applyNumberFormat="1" applyFont="1" applyFill="1" applyBorder="1"/>
    <xf numFmtId="0" fontId="9" fillId="2" borderId="13" xfId="9" applyFont="1" applyFill="1" applyBorder="1"/>
    <xf numFmtId="0" fontId="2" fillId="2" borderId="4" xfId="10" applyFont="1" applyFill="1" applyBorder="1" applyAlignment="1">
      <alignment vertical="top"/>
    </xf>
    <xf numFmtId="0" fontId="1" fillId="3" borderId="2" xfId="9" applyFont="1" applyFill="1" applyBorder="1" applyAlignment="1">
      <alignment vertical="top"/>
    </xf>
    <xf numFmtId="0" fontId="1" fillId="0" borderId="0" xfId="9" applyFont="1" applyFill="1" applyAlignment="1">
      <alignment vertical="top"/>
    </xf>
    <xf numFmtId="172" fontId="1" fillId="0" borderId="0" xfId="0" applyNumberFormat="1" applyFont="1" applyAlignment="1"/>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3" xfId="10" applyFont="1" applyFill="1" applyBorder="1" applyAlignment="1">
      <alignment horizontal="center" vertical="center"/>
    </xf>
    <xf numFmtId="43" fontId="2" fillId="2" borderId="4" xfId="10" applyNumberFormat="1" applyFont="1" applyFill="1" applyBorder="1"/>
    <xf numFmtId="43" fontId="1" fillId="2" borderId="4" xfId="1" applyFont="1" applyFill="1" applyBorder="1"/>
    <xf numFmtId="169" fontId="1" fillId="0" borderId="4" xfId="1" applyNumberFormat="1" applyFont="1" applyFill="1" applyBorder="1" applyAlignment="1">
      <alignment horizontal="right"/>
    </xf>
    <xf numFmtId="0" fontId="1" fillId="2" borderId="1" xfId="9" applyFont="1" applyFill="1" applyBorder="1" applyAlignment="1">
      <alignment horizontal="center"/>
    </xf>
    <xf numFmtId="10" fontId="2" fillId="0" borderId="5" xfId="15" applyNumberFormat="1" applyFont="1" applyFill="1" applyBorder="1" applyAlignment="1">
      <alignment horizontal="right"/>
    </xf>
    <xf numFmtId="0" fontId="1" fillId="2" borderId="3" xfId="10" applyFont="1" applyFill="1" applyBorder="1"/>
    <xf numFmtId="10" fontId="2" fillId="2" borderId="5" xfId="15" applyNumberFormat="1" applyFont="1" applyFill="1" applyBorder="1"/>
    <xf numFmtId="43" fontId="1" fillId="0" borderId="4" xfId="5" applyFont="1" applyFill="1" applyBorder="1" applyAlignment="1">
      <alignment horizontal="right"/>
    </xf>
    <xf numFmtId="43" fontId="1" fillId="0" borderId="5" xfId="5" applyFont="1" applyFill="1" applyBorder="1" applyAlignment="1">
      <alignment horizontal="right"/>
    </xf>
    <xf numFmtId="164" fontId="1" fillId="0" borderId="4" xfId="6" applyNumberFormat="1" applyFont="1" applyFill="1" applyBorder="1" applyAlignment="1">
      <alignment horizontal="right"/>
    </xf>
    <xf numFmtId="164" fontId="1" fillId="0" borderId="5" xfId="6" applyNumberFormat="1" applyFont="1" applyFill="1" applyBorder="1" applyAlignment="1">
      <alignment horizontal="right"/>
    </xf>
    <xf numFmtId="0" fontId="1" fillId="0" borderId="4" xfId="0" applyFont="1" applyFill="1" applyBorder="1" applyAlignment="1">
      <alignment wrapText="1"/>
    </xf>
    <xf numFmtId="10" fontId="2" fillId="0" borderId="5" xfId="11" applyNumberFormat="1" applyFont="1" applyFill="1" applyBorder="1" applyAlignment="1">
      <alignment horizontal="right"/>
    </xf>
    <xf numFmtId="43" fontId="1" fillId="2" borderId="5" xfId="5" applyFont="1" applyFill="1" applyBorder="1" applyAlignment="1">
      <alignment horizontal="right"/>
    </xf>
    <xf numFmtId="173" fontId="1" fillId="2" borderId="0" xfId="10" applyNumberFormat="1" applyFont="1" applyFill="1" applyBorder="1"/>
    <xf numFmtId="10" fontId="2" fillId="0" borderId="5" xfId="15" applyNumberFormat="1" applyFont="1" applyFill="1" applyBorder="1"/>
    <xf numFmtId="0" fontId="1" fillId="2" borderId="21" xfId="10" applyFont="1" applyFill="1" applyBorder="1" applyAlignment="1">
      <alignment horizontal="left"/>
    </xf>
    <xf numFmtId="0" fontId="1" fillId="2" borderId="4" xfId="9" applyFont="1" applyFill="1" applyBorder="1" applyAlignment="1">
      <alignment vertical="top"/>
    </xf>
    <xf numFmtId="164" fontId="1" fillId="0" borderId="4" xfId="3" applyNumberFormat="1" applyFont="1" applyFill="1" applyBorder="1" applyAlignment="1">
      <alignment horizontal="right"/>
    </xf>
    <xf numFmtId="164" fontId="1" fillId="0" borderId="5" xfId="3" applyNumberFormat="1" applyFont="1" applyFill="1" applyBorder="1" applyAlignment="1">
      <alignment horizontal="right"/>
    </xf>
    <xf numFmtId="164" fontId="1" fillId="0" borderId="4" xfId="4" applyNumberFormat="1" applyFont="1" applyFill="1" applyBorder="1" applyAlignment="1">
      <alignment horizontal="right"/>
    </xf>
    <xf numFmtId="164" fontId="1" fillId="0" borderId="5" xfId="4" applyNumberFormat="1" applyFont="1" applyFill="1" applyBorder="1" applyAlignment="1">
      <alignment horizontal="right"/>
    </xf>
    <xf numFmtId="0" fontId="2" fillId="2" borderId="4" xfId="9" applyFont="1" applyFill="1" applyBorder="1" applyAlignment="1">
      <alignment vertical="top" wrapText="1"/>
    </xf>
    <xf numFmtId="164" fontId="1" fillId="2" borderId="4" xfId="2" applyNumberFormat="1" applyFont="1" applyFill="1" applyBorder="1" applyAlignment="1">
      <alignment horizontal="right"/>
    </xf>
    <xf numFmtId="164" fontId="1" fillId="2" borderId="5" xfId="2" applyNumberFormat="1" applyFont="1" applyFill="1" applyBorder="1" applyAlignment="1">
      <alignment horizontal="right"/>
    </xf>
    <xf numFmtId="0" fontId="1" fillId="2" borderId="23" xfId="10" applyFont="1" applyFill="1" applyBorder="1" applyAlignment="1">
      <alignment horizontal="center"/>
    </xf>
    <xf numFmtId="0" fontId="1" fillId="2" borderId="24" xfId="10" applyFont="1" applyFill="1" applyBorder="1"/>
    <xf numFmtId="0" fontId="1" fillId="2" borderId="24" xfId="10" applyFont="1" applyFill="1" applyBorder="1" applyAlignment="1">
      <alignment horizontal="center"/>
    </xf>
    <xf numFmtId="43" fontId="1" fillId="2" borderId="24" xfId="5" applyFont="1" applyFill="1" applyBorder="1"/>
    <xf numFmtId="10" fontId="1" fillId="2" borderId="25" xfId="10" applyNumberFormat="1" applyFont="1" applyFill="1" applyBorder="1"/>
    <xf numFmtId="0" fontId="2" fillId="2" borderId="7" xfId="10" applyFont="1" applyFill="1" applyBorder="1" applyAlignment="1">
      <alignment horizontal="center"/>
    </xf>
    <xf numFmtId="0" fontId="2" fillId="0" borderId="7" xfId="10" applyFont="1" applyFill="1" applyBorder="1"/>
    <xf numFmtId="0" fontId="2" fillId="2" borderId="7" xfId="10" applyFont="1" applyFill="1" applyBorder="1"/>
    <xf numFmtId="10" fontId="2" fillId="2" borderId="8" xfId="10" applyNumberFormat="1" applyFont="1" applyFill="1" applyBorder="1"/>
    <xf numFmtId="0" fontId="1" fillId="0" borderId="0" xfId="10" applyFont="1" applyFill="1" applyBorder="1"/>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1" xfId="10" applyFont="1" applyFill="1" applyBorder="1" applyAlignment="1">
      <alignment vertical="center"/>
    </xf>
    <xf numFmtId="4" fontId="1" fillId="2" borderId="0" xfId="9" applyNumberFormat="1" applyFont="1" applyFill="1" applyBorder="1" applyAlignment="1">
      <alignment vertical="center"/>
    </xf>
    <xf numFmtId="0" fontId="1" fillId="2" borderId="0" xfId="10" applyFont="1" applyFill="1" applyBorder="1" applyAlignment="1">
      <alignment vertical="center"/>
    </xf>
    <xf numFmtId="0" fontId="1" fillId="2" borderId="2" xfId="10" applyFont="1" applyFill="1" applyBorder="1" applyAlignment="1">
      <alignment vertical="center"/>
    </xf>
    <xf numFmtId="0" fontId="2" fillId="0" borderId="18" xfId="9" applyFont="1" applyFill="1" applyBorder="1" applyAlignment="1">
      <alignment horizontal="left" vertical="top" wrapText="1"/>
    </xf>
    <xf numFmtId="0" fontId="2" fillId="0" borderId="19" xfId="9" applyFont="1" applyFill="1" applyBorder="1" applyAlignment="1">
      <alignment horizontal="left" vertical="top" wrapText="1"/>
    </xf>
    <xf numFmtId="0" fontId="2" fillId="0" borderId="26" xfId="9" applyFont="1" applyFill="1" applyBorder="1" applyAlignment="1">
      <alignment horizontal="left" vertical="top" wrapText="1"/>
    </xf>
    <xf numFmtId="0" fontId="2" fillId="0" borderId="19" xfId="9" applyFont="1" applyFill="1" applyBorder="1" applyAlignment="1">
      <alignment horizontal="right" vertical="top" wrapText="1"/>
    </xf>
    <xf numFmtId="0" fontId="2" fillId="2" borderId="4" xfId="9" applyFont="1" applyFill="1" applyBorder="1" applyAlignment="1">
      <alignment horizontal="left" vertical="top" wrapText="1"/>
    </xf>
    <xf numFmtId="0" fontId="2" fillId="0" borderId="20" xfId="9" applyFont="1" applyFill="1" applyBorder="1" applyAlignment="1">
      <alignment horizontal="left" vertical="top" wrapText="1"/>
    </xf>
    <xf numFmtId="0" fontId="1" fillId="0" borderId="0" xfId="9" applyFont="1" applyFill="1" applyAlignment="1">
      <alignment vertical="top" wrapText="1"/>
    </xf>
    <xf numFmtId="0" fontId="1" fillId="0" borderId="3" xfId="9" applyFont="1" applyFill="1" applyBorder="1" applyAlignment="1">
      <alignment horizontal="center"/>
    </xf>
    <xf numFmtId="0" fontId="2" fillId="2" borderId="19" xfId="9" applyFont="1" applyFill="1" applyBorder="1" applyAlignment="1">
      <alignment horizontal="left" vertical="top" wrapText="1"/>
    </xf>
    <xf numFmtId="0" fontId="2" fillId="0" borderId="16" xfId="9" applyFont="1" applyFill="1" applyBorder="1" applyAlignment="1">
      <alignment horizontal="left" vertical="top" wrapText="1"/>
    </xf>
    <xf numFmtId="0" fontId="2" fillId="0" borderId="27" xfId="9" applyFont="1" applyFill="1" applyBorder="1" applyAlignment="1">
      <alignment horizontal="left" vertical="top" wrapText="1"/>
    </xf>
    <xf numFmtId="0" fontId="2" fillId="0" borderId="17" xfId="9" applyFont="1" applyFill="1" applyBorder="1" applyAlignment="1">
      <alignment horizontal="left" vertical="top" wrapText="1"/>
    </xf>
    <xf numFmtId="0" fontId="2" fillId="2" borderId="3" xfId="9" applyFont="1" applyFill="1" applyBorder="1" applyAlignment="1">
      <alignment horizontal="left" vertical="top" wrapText="1"/>
    </xf>
    <xf numFmtId="0" fontId="2" fillId="2" borderId="21" xfId="9" applyFont="1" applyFill="1" applyBorder="1" applyAlignment="1">
      <alignment horizontal="left" vertical="top" wrapText="1"/>
    </xf>
    <xf numFmtId="0" fontId="2" fillId="2" borderId="5" xfId="9" applyFont="1" applyFill="1" applyBorder="1" applyAlignment="1">
      <alignment horizontal="left" vertical="top" wrapText="1"/>
    </xf>
    <xf numFmtId="49" fontId="1" fillId="2" borderId="1" xfId="9" applyNumberFormat="1" applyFont="1" applyFill="1" applyBorder="1" applyAlignment="1">
      <alignment horizontal="center" vertical="top"/>
    </xf>
    <xf numFmtId="0" fontId="2" fillId="0" borderId="0" xfId="9" applyFont="1" applyFill="1" applyAlignment="1">
      <alignment vertical="top"/>
    </xf>
    <xf numFmtId="0" fontId="10" fillId="0" borderId="4" xfId="13" applyFont="1" applyFill="1" applyBorder="1" applyAlignment="1">
      <alignment horizontal="center"/>
    </xf>
    <xf numFmtId="0" fontId="10" fillId="2" borderId="4" xfId="10" applyFont="1" applyFill="1" applyBorder="1"/>
    <xf numFmtId="0" fontId="10" fillId="2" borderId="4" xfId="10" applyFont="1" applyFill="1" applyBorder="1" applyAlignment="1">
      <alignment horizontal="center"/>
    </xf>
    <xf numFmtId="0" fontId="1" fillId="0" borderId="21" xfId="9" applyFont="1" applyFill="1" applyBorder="1" applyAlignment="1">
      <alignment vertical="top"/>
    </xf>
    <xf numFmtId="10" fontId="1" fillId="0" borderId="5" xfId="11" applyNumberFormat="1" applyFont="1" applyFill="1" applyBorder="1" applyAlignment="1">
      <alignment vertical="top"/>
    </xf>
    <xf numFmtId="0" fontId="2" fillId="0" borderId="3" xfId="9" applyFont="1" applyFill="1" applyBorder="1" applyAlignment="1">
      <alignment horizontal="center"/>
    </xf>
    <xf numFmtId="0" fontId="1" fillId="2" borderId="3" xfId="9" applyFont="1" applyFill="1" applyBorder="1" applyAlignment="1">
      <alignment horizontal="center"/>
    </xf>
    <xf numFmtId="0" fontId="2" fillId="2" borderId="3" xfId="9" applyFont="1" applyFill="1" applyBorder="1" applyAlignment="1">
      <alignment horizontal="center"/>
    </xf>
    <xf numFmtId="4" fontId="1" fillId="0" borderId="4" xfId="0" applyNumberFormat="1" applyFont="1" applyFill="1" applyBorder="1" applyAlignment="1">
      <alignment wrapText="1"/>
    </xf>
    <xf numFmtId="0" fontId="1" fillId="2" borderId="12" xfId="9" applyFont="1" applyFill="1" applyBorder="1" applyAlignment="1">
      <alignment horizontal="center"/>
    </xf>
    <xf numFmtId="0" fontId="2" fillId="0" borderId="15" xfId="9" applyFont="1" applyFill="1" applyBorder="1" applyAlignment="1">
      <alignment horizontal="center" vertical="top" wrapText="1"/>
    </xf>
    <xf numFmtId="0" fontId="1" fillId="0" borderId="6" xfId="9" applyFont="1" applyFill="1" applyBorder="1" applyAlignment="1">
      <alignment horizontal="center"/>
    </xf>
    <xf numFmtId="4" fontId="1" fillId="2" borderId="9" xfId="9" applyNumberFormat="1" applyFont="1" applyFill="1" applyBorder="1" applyAlignment="1">
      <alignment horizontal="center"/>
    </xf>
    <xf numFmtId="4" fontId="1" fillId="2" borderId="1" xfId="9" applyNumberFormat="1" applyFont="1" applyFill="1" applyBorder="1" applyAlignment="1">
      <alignment horizontal="center"/>
    </xf>
    <xf numFmtId="4" fontId="1" fillId="3" borderId="1" xfId="9" applyNumberFormat="1" applyFont="1" applyFill="1" applyBorder="1" applyAlignment="1">
      <alignment horizontal="center"/>
    </xf>
    <xf numFmtId="0" fontId="1" fillId="3" borderId="12" xfId="9" applyFont="1" applyFill="1" applyBorder="1" applyAlignment="1">
      <alignment horizontal="center"/>
    </xf>
    <xf numFmtId="0" fontId="1" fillId="0" borderId="0" xfId="9" applyFont="1" applyFill="1" applyAlignment="1">
      <alignment horizontal="center"/>
    </xf>
    <xf numFmtId="2" fontId="2" fillId="0" borderId="4" xfId="1" applyNumberFormat="1" applyFont="1" applyFill="1" applyBorder="1"/>
    <xf numFmtId="3" fontId="2" fillId="0" borderId="4" xfId="9" applyNumberFormat="1" applyFont="1" applyFill="1" applyBorder="1"/>
    <xf numFmtId="0" fontId="2" fillId="2" borderId="3" xfId="9" applyFont="1" applyFill="1" applyBorder="1" applyAlignment="1">
      <alignment vertical="top" wrapText="1"/>
    </xf>
    <xf numFmtId="0" fontId="2" fillId="2" borderId="21" xfId="9" applyFont="1" applyFill="1" applyBorder="1" applyAlignment="1">
      <alignment vertical="top" wrapText="1"/>
    </xf>
    <xf numFmtId="0" fontId="2" fillId="2" borderId="5" xfId="9" applyFont="1" applyFill="1" applyBorder="1" applyAlignment="1">
      <alignment vertical="top" wrapText="1"/>
    </xf>
    <xf numFmtId="0" fontId="2" fillId="0" borderId="3" xfId="9" applyFont="1" applyFill="1" applyBorder="1" applyAlignment="1">
      <alignment horizontal="left" wrapText="1"/>
    </xf>
    <xf numFmtId="0" fontId="2" fillId="2" borderId="15" xfId="10" applyFont="1" applyFill="1" applyBorder="1" applyAlignment="1">
      <alignment vertical="top" wrapText="1"/>
    </xf>
    <xf numFmtId="0" fontId="2" fillId="2" borderId="16" xfId="10" applyFont="1" applyFill="1" applyBorder="1" applyAlignment="1">
      <alignment vertical="top" wrapText="1"/>
    </xf>
    <xf numFmtId="0" fontId="2" fillId="2" borderId="27" xfId="10" applyFont="1" applyFill="1" applyBorder="1" applyAlignment="1">
      <alignment vertical="top" wrapText="1"/>
    </xf>
    <xf numFmtId="0" fontId="2" fillId="2" borderId="16" xfId="9" applyFont="1" applyFill="1" applyBorder="1" applyAlignment="1">
      <alignment vertical="top" wrapText="1"/>
    </xf>
    <xf numFmtId="0" fontId="2" fillId="2" borderId="17" xfId="10" applyFont="1" applyFill="1" applyBorder="1" applyAlignment="1">
      <alignment vertical="top" wrapText="1"/>
    </xf>
    <xf numFmtId="0" fontId="10" fillId="0" borderId="4" xfId="10" applyFont="1" applyFill="1" applyBorder="1" applyAlignment="1">
      <alignment horizontal="center"/>
    </xf>
    <xf numFmtId="0" fontId="2" fillId="0" borderId="4" xfId="10" applyFont="1" applyFill="1" applyBorder="1" applyAlignment="1">
      <alignment vertical="top"/>
    </xf>
    <xf numFmtId="0" fontId="2" fillId="0" borderId="4" xfId="10" applyFont="1" applyFill="1" applyBorder="1" applyAlignment="1">
      <alignment horizontal="center" vertical="top" wrapText="1"/>
    </xf>
    <xf numFmtId="0" fontId="1" fillId="0" borderId="4" xfId="10" applyFont="1" applyFill="1" applyBorder="1" applyAlignment="1">
      <alignment vertical="top"/>
    </xf>
    <xf numFmtId="0" fontId="2" fillId="0" borderId="4" xfId="10" applyFont="1" applyFill="1" applyBorder="1" applyAlignment="1">
      <alignment horizontal="right" vertical="top"/>
    </xf>
    <xf numFmtId="0" fontId="1" fillId="0" borderId="2" xfId="10" applyFont="1" applyFill="1" applyBorder="1"/>
    <xf numFmtId="0" fontId="11" fillId="0" borderId="0" xfId="0" applyNumberFormat="1" applyFont="1" applyFill="1" applyBorder="1" applyAlignment="1" applyProtection="1">
      <alignment horizontal="left" vertical="top"/>
    </xf>
    <xf numFmtId="10" fontId="8" fillId="0" borderId="5" xfId="15" applyNumberFormat="1" applyFont="1" applyFill="1" applyBorder="1"/>
    <xf numFmtId="169" fontId="1" fillId="2" borderId="4" xfId="5" applyNumberFormat="1" applyFont="1" applyFill="1" applyBorder="1" applyAlignment="1">
      <alignment horizontal="right"/>
    </xf>
    <xf numFmtId="0" fontId="1" fillId="2" borderId="3" xfId="9" applyFont="1" applyFill="1" applyBorder="1" applyAlignment="1">
      <alignment horizontal="right"/>
    </xf>
    <xf numFmtId="43" fontId="8" fillId="0" borderId="4" xfId="1" applyFont="1" applyFill="1" applyBorder="1" applyAlignment="1">
      <alignment horizontal="right"/>
    </xf>
    <xf numFmtId="0" fontId="12" fillId="2" borderId="4" xfId="10" applyFont="1" applyFill="1" applyBorder="1"/>
    <xf numFmtId="2" fontId="1" fillId="0" borderId="4" xfId="1" applyNumberFormat="1" applyFont="1" applyFill="1" applyBorder="1"/>
    <xf numFmtId="175" fontId="2" fillId="2" borderId="4" xfId="9" applyNumberFormat="1" applyFont="1" applyFill="1" applyBorder="1"/>
    <xf numFmtId="165" fontId="1" fillId="0" borderId="4" xfId="10" applyNumberFormat="1" applyFont="1" applyFill="1" applyBorder="1"/>
    <xf numFmtId="0" fontId="2" fillId="0" borderId="4" xfId="9" applyFont="1" applyFill="1" applyBorder="1" applyAlignment="1">
      <alignment vertical="top"/>
    </xf>
    <xf numFmtId="0" fontId="2" fillId="0" borderId="4" xfId="9" applyFont="1" applyFill="1" applyBorder="1" applyAlignment="1">
      <alignment vertical="top" wrapText="1"/>
    </xf>
    <xf numFmtId="4" fontId="2" fillId="0" borderId="4" xfId="9" applyNumberFormat="1" applyFont="1" applyFill="1" applyBorder="1" applyAlignment="1">
      <alignment vertical="top"/>
    </xf>
    <xf numFmtId="2" fontId="1" fillId="0" borderId="4" xfId="10" applyNumberFormat="1" applyFont="1" applyFill="1" applyBorder="1"/>
    <xf numFmtId="0" fontId="2" fillId="0" borderId="4" xfId="9" applyFont="1" applyFill="1" applyBorder="1" applyAlignment="1">
      <alignment horizontal="left" vertical="top" wrapText="1"/>
    </xf>
    <xf numFmtId="174" fontId="1" fillId="0" borderId="4" xfId="10" applyNumberFormat="1" applyFont="1" applyFill="1" applyBorder="1"/>
    <xf numFmtId="0" fontId="2" fillId="0" borderId="4" xfId="9" applyFont="1" applyFill="1" applyBorder="1" applyAlignment="1">
      <alignment horizontal="left" vertical="top"/>
    </xf>
    <xf numFmtId="0" fontId="2" fillId="0" borderId="4" xfId="9" applyFont="1" applyFill="1" applyBorder="1" applyAlignment="1">
      <alignment horizontal="right" vertical="top" wrapText="1"/>
    </xf>
    <xf numFmtId="2" fontId="1" fillId="0" borderId="4" xfId="9" applyNumberFormat="1" applyFont="1" applyFill="1" applyBorder="1"/>
    <xf numFmtId="170" fontId="1" fillId="0" borderId="4" xfId="13" applyNumberFormat="1" applyFont="1" applyFill="1" applyBorder="1" applyAlignment="1">
      <alignment horizontal="left"/>
    </xf>
    <xf numFmtId="171" fontId="1" fillId="0" borderId="4" xfId="10" applyNumberFormat="1" applyFont="1" applyFill="1" applyBorder="1"/>
    <xf numFmtId="0" fontId="1" fillId="3" borderId="0" xfId="9" applyFont="1" applyFill="1" applyBorder="1" applyAlignment="1">
      <alignment horizontal="left" wrapText="1"/>
    </xf>
    <xf numFmtId="0" fontId="2" fillId="3" borderId="0" xfId="9" applyFont="1" applyFill="1" applyBorder="1"/>
    <xf numFmtId="4" fontId="1" fillId="3" borderId="0" xfId="9" applyNumberFormat="1" applyFont="1" applyFill="1" applyBorder="1"/>
    <xf numFmtId="0" fontId="1" fillId="3" borderId="0" xfId="10" applyFont="1" applyFill="1" applyBorder="1" applyAlignment="1">
      <alignment vertical="top"/>
    </xf>
    <xf numFmtId="0" fontId="1" fillId="3" borderId="2" xfId="10" applyFont="1" applyFill="1" applyBorder="1" applyAlignment="1">
      <alignment vertical="top"/>
    </xf>
    <xf numFmtId="4" fontId="1" fillId="3" borderId="0" xfId="9" applyNumberFormat="1" applyFont="1" applyFill="1" applyBorder="1" applyAlignment="1">
      <alignment vertical="center"/>
    </xf>
    <xf numFmtId="0" fontId="1" fillId="3" borderId="0" xfId="10" applyFont="1" applyFill="1" applyBorder="1" applyAlignment="1">
      <alignment vertical="center"/>
    </xf>
    <xf numFmtId="0" fontId="1" fillId="3" borderId="2" xfId="10" applyFont="1" applyFill="1" applyBorder="1" applyAlignment="1">
      <alignment vertical="center"/>
    </xf>
    <xf numFmtId="166" fontId="1" fillId="3" borderId="0" xfId="9" applyNumberFormat="1" applyFont="1" applyFill="1" applyBorder="1"/>
    <xf numFmtId="0" fontId="4" fillId="3" borderId="0" xfId="9" applyFont="1" applyFill="1" applyBorder="1"/>
    <xf numFmtId="165" fontId="1" fillId="3" borderId="0" xfId="9" applyNumberFormat="1" applyFont="1" applyFill="1" applyBorder="1"/>
    <xf numFmtId="0" fontId="6" fillId="3" borderId="0" xfId="0" applyFont="1" applyFill="1" applyBorder="1" applyAlignment="1">
      <alignment wrapText="1"/>
    </xf>
    <xf numFmtId="4" fontId="2" fillId="3" borderId="0" xfId="9" applyNumberFormat="1" applyFont="1" applyFill="1" applyBorder="1"/>
    <xf numFmtId="165" fontId="1" fillId="3" borderId="0" xfId="9" applyNumberFormat="1" applyFont="1" applyFill="1" applyBorder="1" applyAlignment="1">
      <alignment horizontal="center"/>
    </xf>
    <xf numFmtId="0" fontId="1" fillId="3" borderId="0" xfId="9" applyFont="1" applyFill="1" applyBorder="1" applyAlignment="1">
      <alignment vertical="top"/>
    </xf>
    <xf numFmtId="0" fontId="1" fillId="3" borderId="0" xfId="9" applyFont="1" applyFill="1" applyBorder="1" applyAlignment="1">
      <alignment horizontal="left" vertical="top" wrapText="1"/>
    </xf>
    <xf numFmtId="0" fontId="1" fillId="3" borderId="10" xfId="9" applyFont="1" applyFill="1" applyBorder="1"/>
    <xf numFmtId="4" fontId="1" fillId="3" borderId="10" xfId="9" applyNumberFormat="1" applyFont="1" applyFill="1" applyBorder="1"/>
    <xf numFmtId="0" fontId="1" fillId="2" borderId="0" xfId="10" applyFont="1" applyFill="1" applyBorder="1" applyAlignment="1"/>
    <xf numFmtId="0" fontId="1" fillId="2" borderId="2" xfId="10" applyFont="1" applyFill="1" applyBorder="1" applyAlignment="1"/>
    <xf numFmtId="0" fontId="1" fillId="2" borderId="13" xfId="10" applyFont="1" applyFill="1" applyBorder="1" applyAlignment="1"/>
    <xf numFmtId="0" fontId="1" fillId="2" borderId="14" xfId="10" applyFont="1" applyFill="1" applyBorder="1" applyAlignment="1"/>
    <xf numFmtId="0" fontId="2" fillId="2" borderId="15" xfId="10" applyFont="1" applyFill="1" applyBorder="1" applyAlignment="1">
      <alignment vertical="top"/>
    </xf>
    <xf numFmtId="0" fontId="2" fillId="2" borderId="16" xfId="10" applyFont="1" applyFill="1" applyBorder="1" applyAlignment="1">
      <alignment vertical="top"/>
    </xf>
    <xf numFmtId="0" fontId="2" fillId="2" borderId="27" xfId="10" applyFont="1" applyFill="1" applyBorder="1" applyAlignment="1">
      <alignment vertical="top"/>
    </xf>
    <xf numFmtId="0" fontId="2" fillId="2" borderId="16" xfId="9" applyFont="1" applyFill="1" applyBorder="1" applyAlignment="1">
      <alignment vertical="top"/>
    </xf>
    <xf numFmtId="0" fontId="2" fillId="2" borderId="17" xfId="10" applyFont="1" applyFill="1" applyBorder="1" applyAlignment="1">
      <alignment vertical="top"/>
    </xf>
    <xf numFmtId="0" fontId="1" fillId="2" borderId="4" xfId="10" applyFont="1" applyFill="1" applyBorder="1" applyAlignment="1"/>
    <xf numFmtId="43" fontId="1" fillId="2" borderId="4" xfId="5" applyFont="1" applyFill="1" applyBorder="1" applyAlignment="1"/>
    <xf numFmtId="43" fontId="1" fillId="2" borderId="5" xfId="10" applyNumberFormat="1" applyFont="1" applyFill="1" applyBorder="1" applyAlignment="1"/>
    <xf numFmtId="0" fontId="2" fillId="2" borderId="4" xfId="10" applyFont="1" applyFill="1" applyBorder="1" applyAlignment="1"/>
    <xf numFmtId="0" fontId="2" fillId="0" borderId="4" xfId="10" applyFont="1" applyFill="1" applyBorder="1" applyAlignment="1"/>
    <xf numFmtId="0" fontId="10" fillId="0" borderId="4" xfId="10" applyFont="1" applyFill="1" applyBorder="1" applyAlignment="1"/>
    <xf numFmtId="10" fontId="1" fillId="2" borderId="5" xfId="10" applyNumberFormat="1" applyFont="1" applyFill="1" applyBorder="1" applyAlignment="1"/>
    <xf numFmtId="0" fontId="2" fillId="2" borderId="0" xfId="10" applyFont="1" applyFill="1" applyBorder="1" applyAlignment="1"/>
    <xf numFmtId="169" fontId="1" fillId="2" borderId="4" xfId="10" applyNumberFormat="1" applyFont="1" applyFill="1" applyBorder="1" applyAlignment="1"/>
    <xf numFmtId="4" fontId="1" fillId="0" borderId="4" xfId="0" applyNumberFormat="1" applyFont="1" applyFill="1" applyBorder="1" applyAlignment="1"/>
    <xf numFmtId="2" fontId="1" fillId="2" borderId="0" xfId="10" applyNumberFormat="1" applyFont="1" applyFill="1" applyBorder="1" applyAlignment="1"/>
    <xf numFmtId="43" fontId="1" fillId="0" borderId="4" xfId="7" applyFont="1" applyFill="1" applyBorder="1" applyAlignment="1"/>
    <xf numFmtId="0" fontId="2" fillId="0" borderId="4" xfId="13" applyFont="1" applyFill="1" applyBorder="1" applyAlignment="1"/>
    <xf numFmtId="0" fontId="1" fillId="0" borderId="4" xfId="13" applyFont="1" applyFill="1" applyBorder="1" applyAlignment="1"/>
    <xf numFmtId="0" fontId="2" fillId="2" borderId="4" xfId="13" applyFont="1" applyFill="1" applyBorder="1" applyAlignment="1"/>
    <xf numFmtId="43" fontId="1" fillId="0" borderId="4" xfId="1" applyFont="1" applyFill="1" applyBorder="1" applyAlignment="1"/>
    <xf numFmtId="0" fontId="1" fillId="2" borderId="3" xfId="10" applyFont="1" applyFill="1" applyBorder="1" applyAlignment="1"/>
    <xf numFmtId="2" fontId="2" fillId="2" borderId="4" xfId="10" applyNumberFormat="1" applyFont="1" applyFill="1" applyBorder="1" applyAlignment="1"/>
    <xf numFmtId="10" fontId="2" fillId="2" borderId="5" xfId="15" applyNumberFormat="1" applyFont="1" applyFill="1" applyBorder="1" applyAlignment="1"/>
    <xf numFmtId="43" fontId="2" fillId="2" borderId="4" xfId="10" applyNumberFormat="1" applyFont="1" applyFill="1" applyBorder="1" applyAlignment="1"/>
    <xf numFmtId="43" fontId="2" fillId="2" borderId="4" xfId="5" applyFont="1" applyFill="1" applyBorder="1" applyAlignment="1"/>
    <xf numFmtId="43" fontId="2" fillId="2" borderId="4" xfId="1" applyFont="1" applyFill="1" applyBorder="1" applyAlignment="1"/>
    <xf numFmtId="10" fontId="2" fillId="2" borderId="5" xfId="11" applyNumberFormat="1" applyFont="1" applyFill="1" applyBorder="1" applyAlignment="1"/>
    <xf numFmtId="2" fontId="8" fillId="0" borderId="4" xfId="7" applyNumberFormat="1" applyFont="1" applyFill="1" applyBorder="1" applyAlignment="1"/>
    <xf numFmtId="0" fontId="1" fillId="2" borderId="24" xfId="10" applyFont="1" applyFill="1" applyBorder="1" applyAlignment="1"/>
    <xf numFmtId="43" fontId="1" fillId="2" borderId="24" xfId="5" applyFont="1" applyFill="1" applyBorder="1" applyAlignment="1"/>
    <xf numFmtId="10" fontId="1" fillId="2" borderId="25" xfId="10" applyNumberFormat="1" applyFont="1" applyFill="1" applyBorder="1" applyAlignment="1"/>
    <xf numFmtId="0" fontId="2" fillId="0" borderId="7" xfId="10" applyFont="1" applyFill="1" applyBorder="1" applyAlignment="1"/>
    <xf numFmtId="0" fontId="2" fillId="2" borderId="7" xfId="10" applyFont="1" applyFill="1" applyBorder="1" applyAlignment="1"/>
    <xf numFmtId="10" fontId="2" fillId="2" borderId="8" xfId="10" applyNumberFormat="1" applyFont="1" applyFill="1" applyBorder="1" applyAlignment="1"/>
    <xf numFmtId="43" fontId="1" fillId="2" borderId="0" xfId="10" applyNumberFormat="1" applyFont="1" applyFill="1" applyBorder="1" applyAlignment="1"/>
    <xf numFmtId="0" fontId="1" fillId="2" borderId="1" xfId="10" applyFont="1" applyFill="1" applyBorder="1" applyAlignment="1"/>
    <xf numFmtId="0" fontId="1" fillId="3" borderId="0" xfId="10" applyFont="1" applyFill="1" applyBorder="1" applyAlignment="1"/>
    <xf numFmtId="0" fontId="1" fillId="3" borderId="2" xfId="10" applyFont="1" applyFill="1" applyBorder="1" applyAlignment="1"/>
    <xf numFmtId="0" fontId="1" fillId="0" borderId="4" xfId="10" applyFont="1" applyFill="1" applyBorder="1" applyAlignment="1"/>
    <xf numFmtId="165" fontId="1" fillId="0" borderId="4" xfId="10" applyNumberFormat="1" applyFont="1" applyFill="1" applyBorder="1" applyAlignment="1"/>
    <xf numFmtId="0" fontId="12" fillId="0" borderId="4" xfId="10" applyFont="1" applyFill="1" applyBorder="1" applyAlignment="1"/>
    <xf numFmtId="171" fontId="1" fillId="0" borderId="4" xfId="10" applyNumberFormat="1" applyFont="1" applyFill="1" applyBorder="1" applyAlignment="1"/>
    <xf numFmtId="0" fontId="1" fillId="0" borderId="0" xfId="10" applyFont="1" applyFill="1" applyBorder="1" applyAlignment="1"/>
    <xf numFmtId="0" fontId="1" fillId="2" borderId="12" xfId="10" applyFont="1" applyFill="1" applyBorder="1" applyAlignment="1"/>
    <xf numFmtId="10" fontId="8" fillId="0" borderId="4" xfId="15" applyNumberFormat="1" applyFont="1" applyFill="1" applyBorder="1" applyAlignment="1"/>
    <xf numFmtId="0" fontId="1" fillId="0" borderId="3" xfId="9" applyFont="1" applyFill="1" applyBorder="1" applyAlignment="1">
      <alignment horizontal="center" vertical="top"/>
    </xf>
    <xf numFmtId="0" fontId="1" fillId="0" borderId="4" xfId="0" applyFont="1" applyFill="1" applyBorder="1" applyAlignment="1">
      <alignment vertical="top" wrapText="1"/>
    </xf>
    <xf numFmtId="4" fontId="1" fillId="0" borderId="4" xfId="0" applyNumberFormat="1" applyFont="1" applyFill="1" applyBorder="1" applyAlignment="1">
      <alignment vertical="top" wrapText="1"/>
    </xf>
    <xf numFmtId="3" fontId="1" fillId="0" borderId="4" xfId="0" applyNumberFormat="1" applyFont="1" applyFill="1" applyBorder="1" applyAlignment="1">
      <alignment vertical="top"/>
    </xf>
    <xf numFmtId="4" fontId="1" fillId="0" borderId="4" xfId="0" applyNumberFormat="1" applyFont="1" applyFill="1" applyBorder="1" applyAlignment="1">
      <alignment vertical="top"/>
    </xf>
    <xf numFmtId="0" fontId="1" fillId="3" borderId="0" xfId="9" applyFont="1" applyFill="1" applyBorder="1" applyAlignment="1">
      <alignment horizontal="left"/>
    </xf>
    <xf numFmtId="0" fontId="7" fillId="0" borderId="4" xfId="14" applyBorder="1"/>
    <xf numFmtId="10" fontId="2" fillId="2" borderId="4" xfId="15" applyNumberFormat="1" applyFont="1" applyFill="1" applyBorder="1" applyAlignment="1"/>
    <xf numFmtId="0" fontId="1" fillId="2" borderId="1" xfId="9" applyFont="1" applyFill="1" applyBorder="1" applyAlignment="1">
      <alignment horizontal="left"/>
    </xf>
    <xf numFmtId="0" fontId="1" fillId="3" borderId="1" xfId="9" applyFont="1" applyFill="1" applyBorder="1" applyAlignment="1">
      <alignment horizontal="left"/>
    </xf>
    <xf numFmtId="0" fontId="2" fillId="0" borderId="4" xfId="9" applyFont="1" applyFill="1" applyBorder="1" applyAlignment="1">
      <alignment horizontal="center" vertical="top" wrapText="1"/>
    </xf>
    <xf numFmtId="0" fontId="2" fillId="2" borderId="9" xfId="9" applyFont="1" applyFill="1" applyBorder="1" applyAlignment="1">
      <alignment horizontal="center"/>
    </xf>
    <xf numFmtId="0" fontId="2" fillId="2" borderId="10" xfId="9" applyFont="1" applyFill="1" applyBorder="1" applyAlignment="1">
      <alignment horizontal="center"/>
    </xf>
    <xf numFmtId="0" fontId="2" fillId="2" borderId="11" xfId="9" applyFont="1" applyFill="1" applyBorder="1" applyAlignment="1">
      <alignment horizontal="center"/>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2" borderId="1" xfId="10" applyFont="1" applyFill="1" applyBorder="1" applyAlignment="1">
      <alignment horizontal="center" wrapText="1"/>
    </xf>
    <xf numFmtId="0" fontId="1" fillId="2" borderId="0" xfId="10" applyFont="1" applyFill="1" applyBorder="1" applyAlignment="1">
      <alignment horizontal="center" wrapText="1"/>
    </xf>
    <xf numFmtId="0" fontId="1" fillId="2" borderId="2" xfId="10" applyFont="1" applyFill="1" applyBorder="1" applyAlignment="1">
      <alignment horizontal="center" wrapText="1"/>
    </xf>
    <xf numFmtId="0" fontId="2" fillId="2" borderId="12" xfId="9" applyFont="1" applyFill="1" applyBorder="1" applyAlignment="1">
      <alignment horizontal="center"/>
    </xf>
    <xf numFmtId="0" fontId="2" fillId="2" borderId="13" xfId="9" applyFont="1" applyFill="1" applyBorder="1" applyAlignment="1">
      <alignment horizontal="center"/>
    </xf>
    <xf numFmtId="0" fontId="2" fillId="2" borderId="14" xfId="9" applyFont="1" applyFill="1" applyBorder="1" applyAlignment="1">
      <alignment horizontal="center"/>
    </xf>
    <xf numFmtId="0" fontId="2" fillId="0" borderId="28" xfId="10" applyFont="1" applyFill="1" applyBorder="1" applyAlignment="1">
      <alignment horizontal="center" vertical="top" wrapText="1"/>
    </xf>
    <xf numFmtId="0" fontId="2" fillId="0" borderId="21" xfId="10" applyFont="1" applyFill="1" applyBorder="1" applyAlignment="1">
      <alignment horizontal="center" vertical="top" wrapText="1"/>
    </xf>
    <xf numFmtId="0" fontId="1" fillId="3" borderId="0" xfId="10" applyFont="1" applyFill="1" applyBorder="1" applyAlignment="1">
      <alignment horizontal="left" wrapText="1"/>
    </xf>
    <xf numFmtId="0" fontId="1" fillId="3" borderId="2" xfId="10" applyFont="1" applyFill="1" applyBorder="1" applyAlignment="1">
      <alignment horizontal="left" wrapText="1"/>
    </xf>
    <xf numFmtId="0" fontId="2" fillId="0" borderId="9" xfId="10" applyFont="1" applyBorder="1" applyAlignment="1">
      <alignment horizontal="center"/>
    </xf>
    <xf numFmtId="0" fontId="2" fillId="0" borderId="10" xfId="10" applyFont="1" applyBorder="1" applyAlignment="1">
      <alignment horizontal="center"/>
    </xf>
    <xf numFmtId="0" fontId="2" fillId="0" borderId="11" xfId="10" applyFont="1" applyBorder="1" applyAlignment="1">
      <alignment horizontal="center"/>
    </xf>
    <xf numFmtId="0" fontId="2" fillId="2" borderId="1" xfId="10" applyFont="1" applyFill="1" applyBorder="1" applyAlignment="1">
      <alignment horizontal="center"/>
    </xf>
    <xf numFmtId="0" fontId="2" fillId="2" borderId="0" xfId="10" applyFont="1" applyFill="1" applyBorder="1" applyAlignment="1">
      <alignment horizontal="center"/>
    </xf>
    <xf numFmtId="0" fontId="2" fillId="2" borderId="2" xfId="10" applyFont="1" applyFill="1" applyBorder="1" applyAlignment="1">
      <alignment horizontal="center"/>
    </xf>
    <xf numFmtId="0" fontId="2" fillId="0" borderId="1" xfId="10" applyFont="1" applyBorder="1" applyAlignment="1">
      <alignment horizontal="center"/>
    </xf>
    <xf numFmtId="0" fontId="2" fillId="0" borderId="0" xfId="10" applyFont="1" applyBorder="1" applyAlignment="1">
      <alignment horizontal="center"/>
    </xf>
    <xf numFmtId="0" fontId="2" fillId="0" borderId="2" xfId="10" applyFont="1" applyBorder="1" applyAlignment="1">
      <alignment horizontal="center"/>
    </xf>
    <xf numFmtId="0" fontId="2" fillId="2" borderId="1" xfId="10" applyFont="1" applyFill="1" applyBorder="1" applyAlignment="1">
      <alignment horizontal="center" vertical="top"/>
    </xf>
    <xf numFmtId="0" fontId="2" fillId="2" borderId="0" xfId="10" applyFont="1" applyFill="1" applyBorder="1" applyAlignment="1">
      <alignment horizontal="center" vertical="top"/>
    </xf>
    <xf numFmtId="0" fontId="2" fillId="2" borderId="2" xfId="10" applyFont="1" applyFill="1" applyBorder="1" applyAlignment="1">
      <alignment horizontal="center" vertical="top"/>
    </xf>
    <xf numFmtId="0" fontId="1" fillId="2" borderId="0" xfId="10" applyFont="1" applyFill="1" applyBorder="1" applyAlignment="1">
      <alignment horizontal="left" wrapText="1"/>
    </xf>
    <xf numFmtId="0" fontId="1" fillId="2" borderId="2" xfId="10" applyFont="1" applyFill="1" applyBorder="1" applyAlignment="1">
      <alignment horizontal="left" wrapText="1"/>
    </xf>
    <xf numFmtId="0" fontId="2" fillId="2" borderId="1" xfId="10" applyFont="1" applyFill="1" applyBorder="1" applyAlignment="1">
      <alignment horizontal="center" vertical="top" wrapText="1"/>
    </xf>
    <xf numFmtId="0" fontId="2" fillId="2" borderId="0" xfId="10" applyFont="1" applyFill="1" applyBorder="1" applyAlignment="1">
      <alignment horizontal="center" vertical="top" wrapText="1"/>
    </xf>
    <xf numFmtId="0" fontId="2" fillId="2" borderId="2" xfId="10" applyFont="1" applyFill="1" applyBorder="1" applyAlignment="1">
      <alignment horizontal="center" vertical="top" wrapText="1"/>
    </xf>
    <xf numFmtId="0" fontId="1" fillId="2" borderId="0" xfId="9" applyFont="1" applyFill="1" applyBorder="1" applyAlignment="1">
      <alignment horizontal="left"/>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2" fillId="2" borderId="1" xfId="9" applyFont="1" applyFill="1" applyBorder="1" applyAlignment="1">
      <alignment horizontal="center" vertical="top" wrapText="1"/>
    </xf>
    <xf numFmtId="0" fontId="1" fillId="0" borderId="0" xfId="9" applyFont="1" applyBorder="1"/>
    <xf numFmtId="0" fontId="1" fillId="0" borderId="2" xfId="9" applyFont="1" applyBorder="1"/>
    <xf numFmtId="0" fontId="1" fillId="2" borderId="2" xfId="9" applyFont="1" applyFill="1" applyBorder="1" applyAlignment="1">
      <alignment horizontal="left"/>
    </xf>
    <xf numFmtId="0" fontId="1" fillId="3" borderId="0" xfId="9" applyFont="1" applyFill="1" applyBorder="1" applyAlignment="1">
      <alignment horizontal="left" vertical="top" wrapText="1"/>
    </xf>
    <xf numFmtId="0" fontId="1" fillId="3" borderId="2" xfId="9" applyFont="1" applyFill="1" applyBorder="1" applyAlignment="1">
      <alignment horizontal="left" vertical="top" wrapText="1"/>
    </xf>
    <xf numFmtId="0" fontId="1" fillId="2" borderId="10" xfId="9" applyFont="1" applyFill="1" applyBorder="1" applyAlignment="1">
      <alignment horizontal="center"/>
    </xf>
    <xf numFmtId="0" fontId="1" fillId="2" borderId="0" xfId="9" applyFont="1" applyFill="1" applyBorder="1" applyAlignment="1">
      <alignment horizontal="center"/>
    </xf>
    <xf numFmtId="0" fontId="6" fillId="3" borderId="0" xfId="0" applyFont="1" applyFill="1" applyBorder="1" applyAlignment="1">
      <alignment vertical="top" wrapText="1"/>
    </xf>
    <xf numFmtId="0" fontId="2" fillId="2" borderId="1" xfId="9" applyFont="1" applyFill="1" applyBorder="1" applyAlignment="1">
      <alignment horizontal="center" vertical="center" wrapText="1"/>
    </xf>
    <xf numFmtId="0" fontId="2" fillId="2" borderId="0" xfId="9" applyFont="1" applyFill="1" applyBorder="1" applyAlignment="1">
      <alignment horizontal="center" vertical="center" wrapText="1"/>
    </xf>
    <xf numFmtId="0" fontId="2" fillId="2" borderId="2" xfId="9" applyFont="1" applyFill="1" applyBorder="1" applyAlignment="1">
      <alignment horizontal="center" vertical="center" wrapText="1"/>
    </xf>
    <xf numFmtId="0" fontId="2" fillId="2" borderId="0" xfId="9" applyFont="1" applyFill="1" applyBorder="1" applyAlignment="1">
      <alignment horizontal="center" vertical="top" wrapText="1"/>
    </xf>
    <xf numFmtId="0" fontId="2" fillId="0" borderId="1" xfId="9" applyFont="1" applyFill="1" applyBorder="1" applyAlignment="1">
      <alignment horizontal="center"/>
    </xf>
    <xf numFmtId="0" fontId="2" fillId="0" borderId="0" xfId="9" applyFont="1" applyFill="1" applyBorder="1" applyAlignment="1">
      <alignment horizontal="center"/>
    </xf>
    <xf numFmtId="0" fontId="2" fillId="0" borderId="2" xfId="9" applyFont="1" applyFill="1" applyBorder="1" applyAlignment="1">
      <alignment horizontal="center"/>
    </xf>
    <xf numFmtId="0" fontId="1" fillId="3" borderId="0" xfId="9" applyFont="1" applyFill="1" applyBorder="1" applyAlignment="1">
      <alignment horizontal="left"/>
    </xf>
    <xf numFmtId="0" fontId="1" fillId="2" borderId="1" xfId="10" applyFont="1" applyFill="1" applyBorder="1" applyAlignment="1">
      <alignment horizontal="center" vertical="center" wrapText="1"/>
    </xf>
    <xf numFmtId="0" fontId="1" fillId="2" borderId="0" xfId="10" applyFont="1" applyFill="1" applyBorder="1" applyAlignment="1">
      <alignment horizontal="center" vertical="center" wrapText="1"/>
    </xf>
    <xf numFmtId="0" fontId="1" fillId="2" borderId="2" xfId="10" applyFont="1" applyFill="1" applyBorder="1" applyAlignment="1">
      <alignment horizontal="center" vertical="center" wrapText="1"/>
    </xf>
    <xf numFmtId="0" fontId="2" fillId="2" borderId="2" xfId="9" applyFont="1" applyFill="1" applyBorder="1" applyAlignment="1">
      <alignment horizontal="center" vertical="top" wrapText="1"/>
    </xf>
    <xf numFmtId="0" fontId="14" fillId="0" borderId="0" xfId="0" applyFont="1" applyFill="1" applyBorder="1" applyAlignment="1">
      <alignment horizontal="center"/>
    </xf>
    <xf numFmtId="0" fontId="14" fillId="0" borderId="29" xfId="0" applyFont="1" applyFill="1" applyBorder="1" applyAlignment="1">
      <alignment horizontal="center"/>
    </xf>
    <xf numFmtId="0" fontId="13" fillId="0" borderId="4" xfId="0" applyFont="1" applyFill="1" applyBorder="1" applyAlignment="1">
      <alignment vertical="top"/>
    </xf>
    <xf numFmtId="0" fontId="13" fillId="0" borderId="4" xfId="0" applyFont="1" applyFill="1" applyBorder="1" applyAlignment="1">
      <alignment vertical="top" wrapText="1"/>
    </xf>
    <xf numFmtId="176" fontId="13" fillId="0" borderId="4" xfId="0" applyNumberFormat="1" applyFont="1" applyFill="1" applyBorder="1" applyAlignment="1">
      <alignment horizontal="center" vertical="top" wrapText="1"/>
    </xf>
    <xf numFmtId="0" fontId="0" fillId="0" borderId="4" xfId="0" applyFill="1" applyBorder="1"/>
    <xf numFmtId="0" fontId="13" fillId="0" borderId="4" xfId="0" applyFont="1" applyFill="1" applyBorder="1"/>
    <xf numFmtId="0" fontId="13" fillId="0" borderId="4" xfId="0" applyFont="1" applyFill="1" applyBorder="1" applyAlignment="1">
      <alignment wrapText="1"/>
    </xf>
    <xf numFmtId="176" fontId="13" fillId="0" borderId="4" xfId="0" applyNumberFormat="1" applyFont="1" applyFill="1" applyBorder="1" applyAlignment="1">
      <alignment wrapText="1"/>
    </xf>
    <xf numFmtId="0" fontId="0" fillId="0" borderId="4" xfId="0" applyFill="1" applyBorder="1" applyAlignment="1">
      <alignment horizontal="left"/>
    </xf>
    <xf numFmtId="169" fontId="0" fillId="0" borderId="4" xfId="1" applyNumberFormat="1" applyFont="1" applyFill="1" applyBorder="1"/>
    <xf numFmtId="43" fontId="0" fillId="0" borderId="4" xfId="0" applyNumberFormat="1" applyFill="1" applyBorder="1"/>
    <xf numFmtId="43" fontId="0" fillId="0" borderId="4" xfId="1" applyNumberFormat="1" applyFont="1" applyFill="1" applyBorder="1"/>
    <xf numFmtId="0" fontId="0" fillId="0" borderId="4" xfId="0" applyFont="1" applyFill="1" applyBorder="1" applyAlignment="1">
      <alignment horizontal="left"/>
    </xf>
    <xf numFmtId="0" fontId="0" fillId="0" borderId="4" xfId="0" applyFont="1" applyFill="1" applyBorder="1"/>
    <xf numFmtId="0" fontId="0" fillId="0" borderId="0" xfId="0" applyFill="1" applyBorder="1" applyAlignment="1">
      <alignment horizontal="left"/>
    </xf>
    <xf numFmtId="176" fontId="0" fillId="0" borderId="4" xfId="1" applyNumberFormat="1" applyFont="1" applyFill="1" applyBorder="1"/>
    <xf numFmtId="0" fontId="13" fillId="0" borderId="4" xfId="0" applyFont="1" applyFill="1" applyBorder="1" applyAlignment="1">
      <alignment horizontal="left"/>
    </xf>
    <xf numFmtId="43" fontId="0" fillId="0" borderId="4" xfId="0" applyNumberFormat="1" applyFont="1" applyFill="1" applyBorder="1"/>
    <xf numFmtId="0" fontId="15" fillId="0" borderId="4" xfId="0" applyFont="1" applyFill="1" applyBorder="1" applyAlignment="1">
      <alignment horizontal="left"/>
    </xf>
    <xf numFmtId="43" fontId="13" fillId="0" borderId="4" xfId="0" applyNumberFormat="1" applyFont="1" applyFill="1" applyBorder="1"/>
    <xf numFmtId="0" fontId="0" fillId="0" borderId="0" xfId="0" applyFill="1"/>
    <xf numFmtId="176" fontId="0" fillId="0" borderId="0" xfId="0" applyNumberFormat="1" applyFill="1"/>
  </cellXfs>
  <cellStyles count="16">
    <cellStyle name="Comma" xfId="1" builtinId="3"/>
    <cellStyle name="Comma 2" xfId="2"/>
    <cellStyle name="Comma 3" xfId="3"/>
    <cellStyle name="Comma 4" xfId="4"/>
    <cellStyle name="Comma 5" xfId="5"/>
    <cellStyle name="Comma 6" xfId="6"/>
    <cellStyle name="Comma_FACT SHEET - QLF - May 10" xfId="7"/>
    <cellStyle name="Euro" xfId="8"/>
    <cellStyle name="Hyperlink" xfId="14" builtinId="8"/>
    <cellStyle name="Normal" xfId="0" builtinId="0"/>
    <cellStyle name="Normal 2" xfId="9"/>
    <cellStyle name="Normal 3" xfId="10"/>
    <cellStyle name="Normal_FACT SHEET - QLF - May 10" xfId="13"/>
    <cellStyle name="Percent" xfId="15" builtinId="5"/>
    <cellStyle name="Percent 2" xfId="11"/>
    <cellStyle name="Style 1"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cds/MF/ppd/PER/IRI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cds/MF/ppd/PER/FORMULA.xl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YMONDS"/>
      <sheetName val="PANDU"/>
      <sheetName val="Current"/>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YMONDS"/>
      <sheetName val="G-Sec Yld"/>
      <sheetName val="Sheet4"/>
      <sheetName val="Sheet3"/>
      <sheetName val="0%"/>
      <sheetName val="Bond Yld"/>
      <sheetName val="T-Bill"/>
      <sheetName val="--irr--"/>
      <sheetName val="xirr"/>
      <sheetName val="DDB"/>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sqref="A1:G1"/>
    </sheetView>
  </sheetViews>
  <sheetFormatPr defaultRowHeight="12.75" x14ac:dyDescent="0.2"/>
  <cols>
    <col min="1" max="1" width="9.140625" style="167"/>
    <col min="2" max="2" width="31.85546875" style="167" bestFit="1" customWidth="1"/>
    <col min="3" max="3" width="29" style="167" bestFit="1" customWidth="1"/>
    <col min="4" max="4" width="17" style="167" bestFit="1" customWidth="1"/>
    <col min="5" max="5" width="9.140625" style="167"/>
    <col min="6" max="6" width="9.140625" style="167" customWidth="1"/>
    <col min="7" max="7" width="15" style="167" customWidth="1"/>
    <col min="8" max="16384" width="9.140625" style="167"/>
  </cols>
  <sheetData>
    <row r="1" spans="1:9" s="2" customFormat="1" x14ac:dyDescent="0.2">
      <c r="A1" s="393" t="s">
        <v>0</v>
      </c>
      <c r="B1" s="394"/>
      <c r="C1" s="394"/>
      <c r="D1" s="394"/>
      <c r="E1" s="394"/>
      <c r="F1" s="394"/>
      <c r="G1" s="395"/>
      <c r="I1" s="1"/>
    </row>
    <row r="2" spans="1:9" s="2" customFormat="1" x14ac:dyDescent="0.2">
      <c r="A2" s="3"/>
      <c r="B2" s="4"/>
      <c r="C2" s="4"/>
      <c r="D2" s="4"/>
      <c r="E2" s="63"/>
      <c r="F2" s="4"/>
      <c r="G2" s="42"/>
      <c r="I2" s="1"/>
    </row>
    <row r="3" spans="1:9" s="2" customFormat="1" x14ac:dyDescent="0.2">
      <c r="A3" s="396" t="s">
        <v>1</v>
      </c>
      <c r="B3" s="397"/>
      <c r="C3" s="397"/>
      <c r="D3" s="397"/>
      <c r="E3" s="397"/>
      <c r="F3" s="397"/>
      <c r="G3" s="398"/>
      <c r="I3" s="1"/>
    </row>
    <row r="4" spans="1:9" s="2" customFormat="1" x14ac:dyDescent="0.2">
      <c r="A4" s="396" t="s">
        <v>2</v>
      </c>
      <c r="B4" s="397"/>
      <c r="C4" s="397"/>
      <c r="D4" s="397"/>
      <c r="E4" s="397"/>
      <c r="F4" s="397"/>
      <c r="G4" s="398"/>
      <c r="H4" s="1"/>
      <c r="I4" s="1"/>
    </row>
    <row r="5" spans="1:9" s="2" customFormat="1" ht="15" customHeight="1" x14ac:dyDescent="0.2">
      <c r="A5" s="399" t="s">
        <v>161</v>
      </c>
      <c r="B5" s="400"/>
      <c r="C5" s="400"/>
      <c r="D5" s="400"/>
      <c r="E5" s="400"/>
      <c r="F5" s="400"/>
      <c r="G5" s="401"/>
      <c r="H5" s="1"/>
      <c r="I5" s="1"/>
    </row>
    <row r="6" spans="1:9" s="2" customFormat="1" ht="15" customHeight="1" x14ac:dyDescent="0.2">
      <c r="A6" s="399"/>
      <c r="B6" s="400"/>
      <c r="C6" s="400"/>
      <c r="D6" s="400"/>
      <c r="E6" s="400"/>
      <c r="F6" s="400"/>
      <c r="G6" s="401"/>
      <c r="H6" s="1"/>
      <c r="I6" s="1"/>
    </row>
    <row r="7" spans="1:9" s="2" customFormat="1" x14ac:dyDescent="0.2">
      <c r="A7" s="3"/>
      <c r="B7" s="4"/>
      <c r="C7" s="4"/>
      <c r="D7" s="4"/>
      <c r="E7" s="63"/>
      <c r="F7" s="4"/>
      <c r="G7" s="42"/>
      <c r="H7" s="1"/>
      <c r="I7" s="1"/>
    </row>
    <row r="8" spans="1:9" s="2" customFormat="1" ht="13.5" thickBot="1" x14ac:dyDescent="0.25">
      <c r="A8" s="402" t="s">
        <v>540</v>
      </c>
      <c r="B8" s="403"/>
      <c r="C8" s="403"/>
      <c r="D8" s="403"/>
      <c r="E8" s="403"/>
      <c r="F8" s="403"/>
      <c r="G8" s="404"/>
      <c r="I8" s="1"/>
    </row>
    <row r="11" spans="1:9" x14ac:dyDescent="0.2">
      <c r="B11" s="168" t="s">
        <v>177</v>
      </c>
      <c r="C11" s="168" t="s">
        <v>178</v>
      </c>
    </row>
    <row r="12" spans="1:9" ht="15" x14ac:dyDescent="0.25">
      <c r="B12" s="169" t="s">
        <v>179</v>
      </c>
      <c r="C12" s="170" t="s">
        <v>180</v>
      </c>
    </row>
    <row r="13" spans="1:9" ht="15" x14ac:dyDescent="0.25">
      <c r="B13" s="169" t="s">
        <v>181</v>
      </c>
      <c r="C13" s="170" t="s">
        <v>182</v>
      </c>
    </row>
    <row r="14" spans="1:9" ht="15" x14ac:dyDescent="0.25">
      <c r="B14" s="169" t="s">
        <v>283</v>
      </c>
      <c r="C14" s="388" t="s">
        <v>287</v>
      </c>
    </row>
    <row r="15" spans="1:9" ht="15" x14ac:dyDescent="0.25">
      <c r="B15" s="169" t="s">
        <v>176</v>
      </c>
      <c r="C15" s="170" t="s">
        <v>183</v>
      </c>
    </row>
    <row r="16" spans="1:9" ht="15" x14ac:dyDescent="0.25">
      <c r="B16" s="169" t="s">
        <v>184</v>
      </c>
      <c r="C16" s="170" t="s">
        <v>185</v>
      </c>
    </row>
    <row r="17" spans="2:4" ht="15" x14ac:dyDescent="0.25">
      <c r="B17" s="169" t="s">
        <v>186</v>
      </c>
      <c r="C17" s="170" t="s">
        <v>187</v>
      </c>
    </row>
    <row r="18" spans="2:4" ht="15" x14ac:dyDescent="0.25">
      <c r="B18" s="169" t="s">
        <v>188</v>
      </c>
      <c r="C18" s="170" t="s">
        <v>189</v>
      </c>
    </row>
    <row r="19" spans="2:4" ht="15" x14ac:dyDescent="0.25">
      <c r="B19" s="169" t="s">
        <v>190</v>
      </c>
      <c r="C19" s="170" t="s">
        <v>191</v>
      </c>
    </row>
    <row r="20" spans="2:4" ht="15" x14ac:dyDescent="0.25">
      <c r="B20" s="169" t="s">
        <v>192</v>
      </c>
      <c r="C20" s="170" t="s">
        <v>193</v>
      </c>
    </row>
    <row r="23" spans="2:4" x14ac:dyDescent="0.2">
      <c r="B23" s="167" t="s">
        <v>217</v>
      </c>
      <c r="C23" s="193">
        <v>42308</v>
      </c>
      <c r="D23" s="193"/>
    </row>
    <row r="24" spans="2:4" x14ac:dyDescent="0.2">
      <c r="B24" s="167" t="s">
        <v>248</v>
      </c>
      <c r="C24" s="193">
        <v>42307</v>
      </c>
    </row>
  </sheetData>
  <mergeCells count="5">
    <mergeCell ref="A1:G1"/>
    <mergeCell ref="A3:G3"/>
    <mergeCell ref="A4:G4"/>
    <mergeCell ref="A5:G6"/>
    <mergeCell ref="A8:G8"/>
  </mergeCells>
  <hyperlinks>
    <hyperlink ref="C12" location="QLTEF!A1" display="QLTEF"/>
    <hyperlink ref="C13" location="QLF!A1" display="QLF"/>
    <hyperlink ref="C15" location="QGF!A1" display="QGF"/>
    <hyperlink ref="C16" location="QIF!A1" display="QIF"/>
    <hyperlink ref="C17" location="QTSF!A1" display="QTSF"/>
    <hyperlink ref="C18" location="QEFOF!A1" display="QEFOF"/>
    <hyperlink ref="C19" location="QGSF!A1" display="QGSF"/>
    <hyperlink ref="C20" location="QMAF!A1" display="QMAF"/>
    <hyperlink ref="C14" location="QDBF!A1" display="QDB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1"/>
  <sheetViews>
    <sheetView topLeftCell="B1" zoomScale="90" zoomScaleNormal="90" workbookViewId="0">
      <selection activeCell="C13" sqref="C13"/>
    </sheetView>
  </sheetViews>
  <sheetFormatPr defaultRowHeight="12.75" x14ac:dyDescent="0.2"/>
  <cols>
    <col min="1" max="1" width="9.85546875" style="2" hidden="1" customWidth="1"/>
    <col min="2" max="2" width="4.140625" style="2" customWidth="1"/>
    <col min="3" max="3" width="53.28515625" style="2" customWidth="1"/>
    <col min="4" max="4" width="22.42578125" style="2" bestFit="1" customWidth="1"/>
    <col min="5" max="5" width="12.42578125" style="2" customWidth="1"/>
    <col min="6" max="6" width="25" style="2" customWidth="1"/>
    <col min="7" max="7" width="10" style="17" bestFit="1" customWidth="1"/>
    <col min="8" max="8" width="8.5703125" style="2" customWidth="1"/>
    <col min="9" max="16384" width="9.140625" style="2"/>
  </cols>
  <sheetData>
    <row r="1" spans="1:7" x14ac:dyDescent="0.2">
      <c r="B1" s="393" t="s">
        <v>0</v>
      </c>
      <c r="C1" s="394"/>
      <c r="D1" s="394"/>
      <c r="E1" s="394"/>
      <c r="F1" s="394"/>
      <c r="G1" s="395"/>
    </row>
    <row r="2" spans="1:7" x14ac:dyDescent="0.2">
      <c r="B2" s="3"/>
      <c r="C2" s="4"/>
      <c r="D2" s="4"/>
      <c r="E2" s="4"/>
      <c r="F2" s="4"/>
      <c r="G2" s="5"/>
    </row>
    <row r="3" spans="1:7" x14ac:dyDescent="0.2">
      <c r="B3" s="396" t="s">
        <v>1</v>
      </c>
      <c r="C3" s="397"/>
      <c r="D3" s="397"/>
      <c r="E3" s="397"/>
      <c r="F3" s="397"/>
      <c r="G3" s="398"/>
    </row>
    <row r="4" spans="1:7" x14ac:dyDescent="0.2">
      <c r="B4" s="396" t="s">
        <v>2</v>
      </c>
      <c r="C4" s="397"/>
      <c r="D4" s="397"/>
      <c r="E4" s="397"/>
      <c r="F4" s="397"/>
      <c r="G4" s="398"/>
    </row>
    <row r="5" spans="1:7" ht="15" customHeight="1" x14ac:dyDescent="0.2">
      <c r="B5" s="446" t="s">
        <v>107</v>
      </c>
      <c r="C5" s="447"/>
      <c r="D5" s="447"/>
      <c r="E5" s="447"/>
      <c r="F5" s="447"/>
      <c r="G5" s="448"/>
    </row>
    <row r="6" spans="1:7" ht="15" customHeight="1" x14ac:dyDescent="0.2">
      <c r="B6" s="446"/>
      <c r="C6" s="447"/>
      <c r="D6" s="447"/>
      <c r="E6" s="447"/>
      <c r="F6" s="447"/>
      <c r="G6" s="448"/>
    </row>
    <row r="7" spans="1:7" ht="6.75" customHeight="1" x14ac:dyDescent="0.2">
      <c r="B7" s="233"/>
      <c r="C7" s="234"/>
      <c r="D7" s="234"/>
      <c r="E7" s="234"/>
      <c r="F7" s="234"/>
      <c r="G7" s="235"/>
    </row>
    <row r="8" spans="1:7" x14ac:dyDescent="0.2">
      <c r="B8" s="396" t="s">
        <v>171</v>
      </c>
      <c r="C8" s="397"/>
      <c r="D8" s="397"/>
      <c r="E8" s="397"/>
      <c r="F8" s="397"/>
      <c r="G8" s="398"/>
    </row>
    <row r="9" spans="1:7" x14ac:dyDescent="0.2">
      <c r="B9" s="6"/>
      <c r="C9" s="43"/>
      <c r="D9" s="4"/>
      <c r="E9" s="4"/>
      <c r="F9" s="4"/>
      <c r="G9" s="5"/>
    </row>
    <row r="10" spans="1:7" ht="15.75" customHeight="1" x14ac:dyDescent="0.2">
      <c r="B10" s="429" t="s">
        <v>504</v>
      </c>
      <c r="C10" s="441"/>
      <c r="D10" s="441"/>
      <c r="E10" s="441"/>
      <c r="F10" s="441"/>
      <c r="G10" s="449"/>
    </row>
    <row r="11" spans="1:7" ht="15.75" customHeight="1" x14ac:dyDescent="0.2">
      <c r="B11" s="236"/>
      <c r="C11" s="237"/>
      <c r="D11" s="237"/>
      <c r="E11" s="237"/>
      <c r="F11" s="237"/>
      <c r="G11" s="238"/>
    </row>
    <row r="12" spans="1:7" s="249" customFormat="1" ht="25.5" x14ac:dyDescent="0.25">
      <c r="B12" s="255" t="s">
        <v>3</v>
      </c>
      <c r="C12" s="247" t="s">
        <v>4</v>
      </c>
      <c r="D12" s="256" t="s">
        <v>120</v>
      </c>
      <c r="E12" s="247" t="s">
        <v>5</v>
      </c>
      <c r="F12" s="247" t="s">
        <v>174</v>
      </c>
      <c r="G12" s="257" t="s">
        <v>6</v>
      </c>
    </row>
    <row r="13" spans="1:7" x14ac:dyDescent="0.2">
      <c r="B13" s="8"/>
      <c r="C13" s="9"/>
      <c r="D13" s="128"/>
      <c r="E13" s="10"/>
      <c r="F13" s="10"/>
      <c r="G13" s="11"/>
    </row>
    <row r="14" spans="1:7" x14ac:dyDescent="0.2">
      <c r="A14" s="2" t="s">
        <v>193</v>
      </c>
      <c r="B14" s="267" t="s">
        <v>276</v>
      </c>
      <c r="C14" s="9" t="s">
        <v>209</v>
      </c>
      <c r="D14" s="128"/>
      <c r="E14" s="10"/>
      <c r="F14" s="10"/>
      <c r="G14" s="11"/>
    </row>
    <row r="15" spans="1:7" x14ac:dyDescent="0.2">
      <c r="B15" s="8"/>
      <c r="C15" s="12"/>
      <c r="D15" s="128"/>
      <c r="E15" s="13"/>
      <c r="F15" s="10"/>
      <c r="G15" s="11"/>
    </row>
    <row r="16" spans="1:7" x14ac:dyDescent="0.2">
      <c r="A16" s="2" t="s">
        <v>501</v>
      </c>
      <c r="B16" s="266">
        <v>1</v>
      </c>
      <c r="C16" s="14" t="s">
        <v>333</v>
      </c>
      <c r="D16" s="128" t="s">
        <v>166</v>
      </c>
      <c r="E16" s="119">
        <v>465580.14399999997</v>
      </c>
      <c r="F16" s="112">
        <v>177.25</v>
      </c>
      <c r="G16" s="16">
        <v>0.2535</v>
      </c>
    </row>
    <row r="17" spans="1:7" x14ac:dyDescent="0.2">
      <c r="A17" s="2" t="s">
        <v>502</v>
      </c>
      <c r="B17" s="266">
        <v>2</v>
      </c>
      <c r="C17" s="14" t="s">
        <v>334</v>
      </c>
      <c r="D17" s="128" t="s">
        <v>167</v>
      </c>
      <c r="E17" s="119">
        <v>793235.43870000006</v>
      </c>
      <c r="F17" s="112">
        <v>162.79</v>
      </c>
      <c r="G17" s="16">
        <v>0.23280000000000001</v>
      </c>
    </row>
    <row r="18" spans="1:7" x14ac:dyDescent="0.2">
      <c r="A18" s="2" t="s">
        <v>503</v>
      </c>
      <c r="B18" s="266">
        <v>3</v>
      </c>
      <c r="C18" s="14" t="s">
        <v>335</v>
      </c>
      <c r="D18" s="128" t="s">
        <v>284</v>
      </c>
      <c r="E18" s="119">
        <v>1527416.0449999999</v>
      </c>
      <c r="F18" s="112">
        <v>161.12</v>
      </c>
      <c r="G18" s="16">
        <v>0.23050000000000001</v>
      </c>
    </row>
    <row r="19" spans="1:7" x14ac:dyDescent="0.2">
      <c r="B19" s="266"/>
      <c r="C19" s="14"/>
      <c r="D19" s="128"/>
      <c r="E19" s="114"/>
      <c r="F19" s="15"/>
      <c r="G19" s="16"/>
    </row>
    <row r="20" spans="1:7" x14ac:dyDescent="0.2">
      <c r="B20" s="266"/>
      <c r="C20" s="21" t="s">
        <v>271</v>
      </c>
      <c r="D20" s="128"/>
      <c r="E20" s="278"/>
      <c r="F20" s="55">
        <v>501.15999999999997</v>
      </c>
      <c r="G20" s="60">
        <v>0.71679999999999999</v>
      </c>
    </row>
    <row r="21" spans="1:7" x14ac:dyDescent="0.2">
      <c r="B21" s="266"/>
      <c r="C21" s="14"/>
      <c r="D21" s="128"/>
      <c r="E21" s="114"/>
      <c r="F21" s="15"/>
      <c r="G21" s="16"/>
    </row>
    <row r="22" spans="1:7" x14ac:dyDescent="0.2">
      <c r="B22" s="267" t="s">
        <v>277</v>
      </c>
      <c r="C22" s="143" t="s">
        <v>210</v>
      </c>
      <c r="D22" s="128"/>
      <c r="E22" s="114"/>
      <c r="F22" s="15"/>
      <c r="G22" s="16"/>
    </row>
    <row r="23" spans="1:7" x14ac:dyDescent="0.2">
      <c r="B23" s="266"/>
      <c r="C23" s="143"/>
      <c r="D23" s="128"/>
      <c r="E23" s="114"/>
      <c r="F23" s="15"/>
      <c r="G23" s="16"/>
    </row>
    <row r="24" spans="1:7" x14ac:dyDescent="0.2">
      <c r="A24" s="2" t="s">
        <v>499</v>
      </c>
      <c r="B24" s="266">
        <v>1</v>
      </c>
      <c r="C24" s="14" t="s">
        <v>208</v>
      </c>
      <c r="D24" s="128" t="s">
        <v>165</v>
      </c>
      <c r="E24" s="119">
        <v>12047</v>
      </c>
      <c r="F24" s="112">
        <v>102.65</v>
      </c>
      <c r="G24" s="16">
        <v>0.14680000000000001</v>
      </c>
    </row>
    <row r="25" spans="1:7" x14ac:dyDescent="0.2">
      <c r="A25" s="2" t="s">
        <v>500</v>
      </c>
      <c r="B25" s="266">
        <v>2</v>
      </c>
      <c r="C25" s="14" t="s">
        <v>205</v>
      </c>
      <c r="D25" s="128" t="s">
        <v>164</v>
      </c>
      <c r="E25" s="119">
        <v>7766</v>
      </c>
      <c r="F25" s="112">
        <v>94.76</v>
      </c>
      <c r="G25" s="16">
        <v>0.13550000000000001</v>
      </c>
    </row>
    <row r="26" spans="1:7" x14ac:dyDescent="0.2">
      <c r="B26" s="266"/>
      <c r="C26" s="14"/>
      <c r="D26" s="128"/>
      <c r="E26" s="15"/>
      <c r="F26" s="15"/>
      <c r="G26" s="16"/>
    </row>
    <row r="27" spans="1:7" x14ac:dyDescent="0.2">
      <c r="B27" s="266"/>
      <c r="C27" s="21" t="s">
        <v>275</v>
      </c>
      <c r="D27" s="129"/>
      <c r="E27" s="55"/>
      <c r="F27" s="55">
        <v>197.41000000000003</v>
      </c>
      <c r="G27" s="60">
        <v>0.2823</v>
      </c>
    </row>
    <row r="28" spans="1:7" x14ac:dyDescent="0.2">
      <c r="B28" s="266"/>
      <c r="C28" s="14"/>
      <c r="D28" s="128"/>
      <c r="E28" s="15"/>
      <c r="F28" s="15"/>
      <c r="G28" s="16"/>
    </row>
    <row r="29" spans="1:7" x14ac:dyDescent="0.2">
      <c r="B29" s="266"/>
      <c r="C29" s="9" t="s">
        <v>278</v>
      </c>
      <c r="D29" s="128"/>
      <c r="E29" s="18"/>
      <c r="F29" s="18">
        <v>698.56999999999994</v>
      </c>
      <c r="G29" s="60">
        <v>0.99909999999999999</v>
      </c>
    </row>
    <row r="30" spans="1:7" x14ac:dyDescent="0.2">
      <c r="B30" s="266"/>
      <c r="C30" s="9"/>
      <c r="D30" s="128"/>
      <c r="E30" s="18"/>
      <c r="F30" s="18"/>
      <c r="G30" s="19"/>
    </row>
    <row r="31" spans="1:7" x14ac:dyDescent="0.2">
      <c r="B31" s="267"/>
      <c r="C31" s="21" t="s">
        <v>56</v>
      </c>
      <c r="D31" s="129"/>
      <c r="E31" s="18"/>
      <c r="F31" s="18"/>
      <c r="G31" s="19"/>
    </row>
    <row r="32" spans="1:7" x14ac:dyDescent="0.2">
      <c r="B32" s="267"/>
      <c r="C32" s="9"/>
      <c r="D32" s="129"/>
      <c r="E32" s="18"/>
      <c r="F32" s="18"/>
      <c r="G32" s="19"/>
    </row>
    <row r="33" spans="1:7" x14ac:dyDescent="0.2">
      <c r="B33" s="266" t="s">
        <v>7</v>
      </c>
      <c r="C33" s="21" t="s">
        <v>8</v>
      </c>
      <c r="D33" s="128"/>
      <c r="E33" s="221" t="s">
        <v>9</v>
      </c>
      <c r="F33" s="221" t="s">
        <v>9</v>
      </c>
      <c r="G33" s="222" t="s">
        <v>9</v>
      </c>
    </row>
    <row r="34" spans="1:7" x14ac:dyDescent="0.2">
      <c r="B34" s="266" t="s">
        <v>10</v>
      </c>
      <c r="C34" s="9" t="s">
        <v>11</v>
      </c>
      <c r="D34" s="128"/>
      <c r="E34" s="221" t="s">
        <v>9</v>
      </c>
      <c r="F34" s="221" t="s">
        <v>9</v>
      </c>
      <c r="G34" s="222" t="s">
        <v>9</v>
      </c>
    </row>
    <row r="35" spans="1:7" x14ac:dyDescent="0.2">
      <c r="B35" s="266" t="s">
        <v>12</v>
      </c>
      <c r="C35" s="9" t="s">
        <v>13</v>
      </c>
      <c r="D35" s="128"/>
      <c r="E35" s="221" t="s">
        <v>9</v>
      </c>
      <c r="F35" s="221" t="s">
        <v>9</v>
      </c>
      <c r="G35" s="222" t="s">
        <v>9</v>
      </c>
    </row>
    <row r="36" spans="1:7" x14ac:dyDescent="0.2">
      <c r="B36" s="266"/>
      <c r="C36" s="9" t="s">
        <v>99</v>
      </c>
      <c r="D36" s="128"/>
      <c r="E36" s="22"/>
      <c r="F36" s="22" t="s">
        <v>9</v>
      </c>
      <c r="G36" s="23" t="s">
        <v>9</v>
      </c>
    </row>
    <row r="37" spans="1:7" x14ac:dyDescent="0.2">
      <c r="B37" s="266"/>
      <c r="C37" s="9"/>
      <c r="D37" s="128"/>
      <c r="E37" s="18"/>
      <c r="F37" s="18"/>
      <c r="G37" s="19"/>
    </row>
    <row r="38" spans="1:7" x14ac:dyDescent="0.2">
      <c r="B38" s="266"/>
      <c r="C38" s="21" t="s">
        <v>57</v>
      </c>
      <c r="D38" s="128"/>
      <c r="E38" s="18"/>
      <c r="F38" s="18"/>
      <c r="G38" s="19"/>
    </row>
    <row r="39" spans="1:7" x14ac:dyDescent="0.2">
      <c r="B39" s="266"/>
      <c r="C39" s="21"/>
      <c r="D39" s="128"/>
      <c r="E39" s="18"/>
      <c r="F39" s="18"/>
      <c r="G39" s="19"/>
    </row>
    <row r="40" spans="1:7" x14ac:dyDescent="0.2">
      <c r="A40" s="2" t="s">
        <v>352</v>
      </c>
      <c r="B40" s="266" t="s">
        <v>7</v>
      </c>
      <c r="C40" s="9" t="s">
        <v>95</v>
      </c>
      <c r="D40" s="128"/>
      <c r="E40" s="18"/>
      <c r="F40" s="166">
        <v>1.05</v>
      </c>
      <c r="G40" s="60">
        <v>1.5E-3</v>
      </c>
    </row>
    <row r="41" spans="1:7" x14ac:dyDescent="0.2">
      <c r="B41" s="266"/>
      <c r="C41" s="9"/>
      <c r="D41" s="128"/>
      <c r="E41" s="18"/>
      <c r="F41" s="18"/>
      <c r="G41" s="19"/>
    </row>
    <row r="42" spans="1:7" x14ac:dyDescent="0.2">
      <c r="B42" s="8"/>
      <c r="C42" s="9" t="s">
        <v>96</v>
      </c>
      <c r="D42" s="128"/>
      <c r="E42" s="18"/>
      <c r="F42" s="18"/>
      <c r="G42" s="19"/>
    </row>
    <row r="43" spans="1:7" x14ac:dyDescent="0.2">
      <c r="B43" s="8"/>
      <c r="C43" s="14" t="s">
        <v>35</v>
      </c>
      <c r="D43" s="128"/>
      <c r="E43" s="18"/>
      <c r="F43" s="300">
        <v>-0.47999999999995002</v>
      </c>
      <c r="G43" s="60">
        <v>-5.9999999999993392E-4</v>
      </c>
    </row>
    <row r="44" spans="1:7" x14ac:dyDescent="0.2">
      <c r="B44" s="8"/>
      <c r="C44" s="9"/>
      <c r="D44" s="128"/>
      <c r="E44" s="13"/>
      <c r="F44" s="10"/>
      <c r="G44" s="11"/>
    </row>
    <row r="45" spans="1:7" s="24" customFormat="1" x14ac:dyDescent="0.2">
      <c r="A45" s="24" t="s">
        <v>316</v>
      </c>
      <c r="B45" s="20"/>
      <c r="C45" s="9" t="s">
        <v>14</v>
      </c>
      <c r="D45" s="129"/>
      <c r="E45" s="18"/>
      <c r="F45" s="166">
        <v>699.14</v>
      </c>
      <c r="G45" s="19">
        <v>1</v>
      </c>
    </row>
    <row r="46" spans="1:7" ht="13.5" thickBot="1" x14ac:dyDescent="0.25">
      <c r="B46" s="25"/>
      <c r="C46" s="26"/>
      <c r="D46" s="130"/>
      <c r="E46" s="27"/>
      <c r="F46" s="26"/>
      <c r="G46" s="28"/>
    </row>
    <row r="47" spans="1:7" x14ac:dyDescent="0.2">
      <c r="B47" s="29"/>
      <c r="C47" s="330"/>
      <c r="D47" s="330"/>
      <c r="E47" s="331"/>
      <c r="F47" s="331"/>
      <c r="G47" s="32"/>
    </row>
    <row r="48" spans="1:7" x14ac:dyDescent="0.2">
      <c r="B48" s="6" t="s">
        <v>15</v>
      </c>
      <c r="C48" s="315"/>
      <c r="D48" s="111"/>
      <c r="E48" s="111"/>
      <c r="F48" s="111"/>
      <c r="G48" s="42"/>
    </row>
    <row r="49" spans="1:7" x14ac:dyDescent="0.2">
      <c r="B49" s="33" t="s">
        <v>16</v>
      </c>
      <c r="C49" s="111" t="s">
        <v>505</v>
      </c>
      <c r="D49" s="111"/>
      <c r="E49" s="111"/>
      <c r="F49" s="316"/>
      <c r="G49" s="42"/>
    </row>
    <row r="50" spans="1:7" x14ac:dyDescent="0.2">
      <c r="B50" s="33" t="s">
        <v>17</v>
      </c>
      <c r="C50" s="111" t="s">
        <v>19</v>
      </c>
      <c r="D50" s="111"/>
      <c r="E50" s="111"/>
      <c r="F50" s="316"/>
      <c r="G50" s="144"/>
    </row>
    <row r="51" spans="1:7" ht="25.5" x14ac:dyDescent="0.2">
      <c r="B51" s="33"/>
      <c r="C51" s="309" t="s">
        <v>59</v>
      </c>
      <c r="D51" s="307" t="s">
        <v>506</v>
      </c>
      <c r="E51" s="316"/>
      <c r="F51" s="111"/>
      <c r="G51" s="144"/>
    </row>
    <row r="52" spans="1:7" x14ac:dyDescent="0.2">
      <c r="A52" s="2" t="s">
        <v>309</v>
      </c>
      <c r="B52" s="33"/>
      <c r="C52" s="14" t="s">
        <v>21</v>
      </c>
      <c r="D52" s="302">
        <v>13.805899999999999</v>
      </c>
      <c r="E52" s="316"/>
      <c r="F52" s="111"/>
      <c r="G52" s="144"/>
    </row>
    <row r="53" spans="1:7" x14ac:dyDescent="0.2">
      <c r="B53" s="33"/>
      <c r="C53" s="111"/>
      <c r="D53" s="324"/>
      <c r="E53" s="324"/>
      <c r="F53" s="316"/>
      <c r="G53" s="42"/>
    </row>
    <row r="54" spans="1:7" x14ac:dyDescent="0.2">
      <c r="B54" s="33" t="s">
        <v>18</v>
      </c>
      <c r="C54" s="316" t="s">
        <v>507</v>
      </c>
      <c r="D54" s="111"/>
      <c r="E54" s="111"/>
      <c r="F54" s="316"/>
      <c r="G54" s="42"/>
    </row>
    <row r="55" spans="1:7" x14ac:dyDescent="0.2">
      <c r="B55" s="33" t="s">
        <v>23</v>
      </c>
      <c r="C55" s="111" t="s">
        <v>508</v>
      </c>
      <c r="D55" s="111"/>
      <c r="E55" s="111"/>
      <c r="F55" s="316"/>
      <c r="G55" s="42"/>
    </row>
    <row r="56" spans="1:7" ht="28.5" customHeight="1" x14ac:dyDescent="0.2">
      <c r="B56" s="34" t="s">
        <v>24</v>
      </c>
      <c r="C56" s="433" t="s">
        <v>509</v>
      </c>
      <c r="D56" s="437"/>
      <c r="E56" s="437"/>
      <c r="F56" s="437"/>
      <c r="G56" s="42"/>
    </row>
    <row r="57" spans="1:7" ht="14.25" x14ac:dyDescent="0.2">
      <c r="B57" s="33" t="s">
        <v>25</v>
      </c>
      <c r="C57" s="111" t="s">
        <v>263</v>
      </c>
      <c r="D57" s="325"/>
      <c r="E57" s="325"/>
      <c r="F57" s="325"/>
      <c r="G57" s="42"/>
    </row>
    <row r="58" spans="1:7" ht="14.25" x14ac:dyDescent="0.2">
      <c r="B58" s="33" t="s">
        <v>26</v>
      </c>
      <c r="C58" s="1" t="s">
        <v>359</v>
      </c>
      <c r="D58" s="325"/>
      <c r="E58" s="325"/>
      <c r="F58" s="325"/>
      <c r="G58" s="42"/>
    </row>
    <row r="59" spans="1:7" s="24" customFormat="1" x14ac:dyDescent="0.2">
      <c r="B59" s="33" t="s">
        <v>27</v>
      </c>
      <c r="C59" s="111" t="s">
        <v>223</v>
      </c>
      <c r="D59" s="111"/>
      <c r="E59" s="111"/>
      <c r="F59" s="326"/>
      <c r="G59" s="42"/>
    </row>
    <row r="60" spans="1:7" s="24" customFormat="1" x14ac:dyDescent="0.2">
      <c r="B60" s="33" t="s">
        <v>37</v>
      </c>
      <c r="C60" s="111" t="s">
        <v>224</v>
      </c>
      <c r="D60" s="111"/>
      <c r="E60" s="111"/>
      <c r="F60" s="326"/>
      <c r="G60" s="42"/>
    </row>
    <row r="61" spans="1:7" s="24" customFormat="1" x14ac:dyDescent="0.2">
      <c r="B61" s="33" t="s">
        <v>53</v>
      </c>
      <c r="C61" s="111" t="s">
        <v>510</v>
      </c>
      <c r="D61" s="111"/>
      <c r="E61" s="111"/>
      <c r="F61" s="326"/>
      <c r="G61" s="42"/>
    </row>
    <row r="62" spans="1:7" s="24" customFormat="1" x14ac:dyDescent="0.2">
      <c r="B62" s="33"/>
      <c r="C62" s="4"/>
      <c r="D62" s="4"/>
      <c r="E62" s="4"/>
      <c r="F62" s="79"/>
      <c r="G62" s="42"/>
    </row>
    <row r="63" spans="1:7" s="24" customFormat="1" x14ac:dyDescent="0.2">
      <c r="B63" s="81" t="s">
        <v>47</v>
      </c>
      <c r="C63" s="4" t="s">
        <v>48</v>
      </c>
      <c r="D63" s="4"/>
      <c r="E63" s="4"/>
      <c r="F63" s="79"/>
      <c r="G63" s="42"/>
    </row>
    <row r="64" spans="1:7" s="24" customFormat="1" ht="13.5" thickBot="1" x14ac:dyDescent="0.25">
      <c r="B64" s="37" t="s">
        <v>28</v>
      </c>
      <c r="C64" s="189" t="s">
        <v>29</v>
      </c>
      <c r="D64" s="38"/>
      <c r="E64" s="38"/>
      <c r="F64" s="145"/>
      <c r="G64" s="66"/>
    </row>
    <row r="65" spans="4:7" x14ac:dyDescent="0.2">
      <c r="D65" s="1"/>
      <c r="E65" s="40"/>
      <c r="F65" s="1"/>
      <c r="G65" s="41"/>
    </row>
    <row r="66" spans="4:7" x14ac:dyDescent="0.2">
      <c r="E66" s="17"/>
    </row>
    <row r="71" spans="4:7" x14ac:dyDescent="0.2">
      <c r="D71" s="116"/>
    </row>
  </sheetData>
  <sortState ref="C16:G19">
    <sortCondition descending="1" ref="E16:E19"/>
  </sortState>
  <mergeCells count="7">
    <mergeCell ref="C56:F56"/>
    <mergeCell ref="B1:G1"/>
    <mergeCell ref="B3:G3"/>
    <mergeCell ref="B4:G4"/>
    <mergeCell ref="B5:G6"/>
    <mergeCell ref="B8:G8"/>
    <mergeCell ref="B10:G10"/>
  </mergeCells>
  <pageMargins left="0.75" right="0.75" top="0.74" bottom="0.7"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3"/>
  <sheetViews>
    <sheetView topLeftCell="B1" zoomScale="90" zoomScaleNormal="90" workbookViewId="0">
      <selection activeCell="C13" sqref="C13"/>
    </sheetView>
  </sheetViews>
  <sheetFormatPr defaultRowHeight="12.75" x14ac:dyDescent="0.2"/>
  <cols>
    <col min="1" max="1" width="17.140625" style="2" hidden="1" customWidth="1"/>
    <col min="2" max="2" width="4" style="2" customWidth="1"/>
    <col min="3" max="3" width="53.28515625" style="2" customWidth="1"/>
    <col min="4" max="4" width="29" style="2" customWidth="1"/>
    <col min="5" max="5" width="23.5703125" style="2" customWidth="1"/>
    <col min="6" max="6" width="12.5703125" style="17" bestFit="1" customWidth="1"/>
    <col min="7" max="7" width="13.7109375" style="2" customWidth="1"/>
    <col min="8" max="8" width="10.85546875" style="2" bestFit="1" customWidth="1"/>
    <col min="9" max="16384" width="9.140625" style="2"/>
  </cols>
  <sheetData>
    <row r="1" spans="1:8" x14ac:dyDescent="0.2">
      <c r="B1" s="393" t="s">
        <v>0</v>
      </c>
      <c r="C1" s="394"/>
      <c r="D1" s="394"/>
      <c r="E1" s="394"/>
      <c r="F1" s="394"/>
      <c r="G1" s="394"/>
      <c r="H1" s="395"/>
    </row>
    <row r="2" spans="1:8" x14ac:dyDescent="0.2">
      <c r="B2" s="3"/>
      <c r="C2" s="4"/>
      <c r="D2" s="4"/>
      <c r="E2" s="4"/>
      <c r="F2" s="63"/>
      <c r="G2" s="4"/>
      <c r="H2" s="42"/>
    </row>
    <row r="3" spans="1:8" x14ac:dyDescent="0.2">
      <c r="B3" s="396" t="s">
        <v>1</v>
      </c>
      <c r="C3" s="397"/>
      <c r="D3" s="397"/>
      <c r="E3" s="397"/>
      <c r="F3" s="397"/>
      <c r="G3" s="397"/>
      <c r="H3" s="398"/>
    </row>
    <row r="4" spans="1:8" x14ac:dyDescent="0.2">
      <c r="B4" s="396" t="s">
        <v>2</v>
      </c>
      <c r="C4" s="397"/>
      <c r="D4" s="397"/>
      <c r="E4" s="397"/>
      <c r="F4" s="397"/>
      <c r="G4" s="397"/>
      <c r="H4" s="398"/>
    </row>
    <row r="5" spans="1:8" ht="15" customHeight="1" x14ac:dyDescent="0.2">
      <c r="B5" s="399" t="s">
        <v>161</v>
      </c>
      <c r="C5" s="400"/>
      <c r="D5" s="400"/>
      <c r="E5" s="400"/>
      <c r="F5" s="400"/>
      <c r="G5" s="400"/>
      <c r="H5" s="401"/>
    </row>
    <row r="6" spans="1:8" ht="15" customHeight="1" x14ac:dyDescent="0.2">
      <c r="B6" s="399"/>
      <c r="C6" s="400"/>
      <c r="D6" s="400"/>
      <c r="E6" s="400"/>
      <c r="F6" s="400"/>
      <c r="G6" s="400"/>
      <c r="H6" s="401"/>
    </row>
    <row r="7" spans="1:8" x14ac:dyDescent="0.2">
      <c r="B7" s="3"/>
      <c r="C7" s="4"/>
      <c r="D7" s="4"/>
      <c r="E7" s="4"/>
      <c r="F7" s="63"/>
      <c r="G7" s="4"/>
      <c r="H7" s="42"/>
    </row>
    <row r="8" spans="1:8" x14ac:dyDescent="0.2">
      <c r="B8" s="396" t="s">
        <v>172</v>
      </c>
      <c r="C8" s="397"/>
      <c r="D8" s="397"/>
      <c r="E8" s="397"/>
      <c r="F8" s="397"/>
      <c r="G8" s="397"/>
      <c r="H8" s="398"/>
    </row>
    <row r="9" spans="1:8" x14ac:dyDescent="0.2">
      <c r="B9" s="3"/>
      <c r="C9" s="4"/>
      <c r="D9" s="4"/>
      <c r="E9" s="4"/>
      <c r="F9" s="63"/>
      <c r="G9" s="4"/>
      <c r="H9" s="42"/>
    </row>
    <row r="10" spans="1:8" x14ac:dyDescent="0.2">
      <c r="B10" s="396" t="s">
        <v>538</v>
      </c>
      <c r="C10" s="397"/>
      <c r="D10" s="397"/>
      <c r="E10" s="397"/>
      <c r="F10" s="397"/>
      <c r="G10" s="397"/>
      <c r="H10" s="398"/>
    </row>
    <row r="11" spans="1:8" ht="13.5" thickBot="1" x14ac:dyDescent="0.25">
      <c r="B11" s="67"/>
      <c r="C11" s="38"/>
      <c r="D11" s="38"/>
      <c r="E11" s="38"/>
      <c r="F11" s="68"/>
      <c r="G11" s="38"/>
      <c r="H11" s="66"/>
    </row>
    <row r="12" spans="1:8" s="249" customFormat="1" ht="48" customHeight="1" x14ac:dyDescent="0.25">
      <c r="B12" s="243" t="s">
        <v>3</v>
      </c>
      <c r="C12" s="244" t="s">
        <v>4</v>
      </c>
      <c r="D12" s="245" t="s">
        <v>120</v>
      </c>
      <c r="E12" s="244" t="s">
        <v>279</v>
      </c>
      <c r="F12" s="246" t="s">
        <v>5</v>
      </c>
      <c r="G12" s="247" t="s">
        <v>174</v>
      </c>
      <c r="H12" s="248" t="s">
        <v>6</v>
      </c>
    </row>
    <row r="13" spans="1:8" x14ac:dyDescent="0.2">
      <c r="B13" s="47"/>
      <c r="C13" s="21"/>
      <c r="D13" s="133"/>
      <c r="E13" s="21"/>
      <c r="F13" s="61"/>
      <c r="G13" s="14"/>
      <c r="H13" s="62"/>
    </row>
    <row r="14" spans="1:8" x14ac:dyDescent="0.2">
      <c r="B14" s="47"/>
      <c r="C14" s="21" t="s">
        <v>58</v>
      </c>
      <c r="D14" s="133"/>
      <c r="E14" s="21"/>
      <c r="F14" s="61"/>
      <c r="G14" s="14"/>
      <c r="H14" s="62"/>
    </row>
    <row r="15" spans="1:8" x14ac:dyDescent="0.2">
      <c r="B15" s="47"/>
      <c r="C15" s="50"/>
      <c r="D15" s="133"/>
      <c r="E15" s="50"/>
      <c r="F15" s="84"/>
      <c r="G15" s="15"/>
      <c r="H15" s="62"/>
    </row>
    <row r="16" spans="1:8" x14ac:dyDescent="0.2">
      <c r="A16" s="2" t="s">
        <v>180</v>
      </c>
      <c r="B16" s="250" t="s">
        <v>7</v>
      </c>
      <c r="C16" s="21" t="s">
        <v>8</v>
      </c>
      <c r="D16" s="133"/>
      <c r="E16" s="55"/>
      <c r="F16" s="55"/>
      <c r="G16" s="15"/>
      <c r="H16" s="62"/>
    </row>
    <row r="17" spans="1:8" x14ac:dyDescent="0.2">
      <c r="B17" s="250"/>
      <c r="C17" s="14"/>
      <c r="D17" s="133"/>
      <c r="E17" s="15"/>
      <c r="F17" s="15"/>
      <c r="G17" s="15"/>
      <c r="H17" s="52"/>
    </row>
    <row r="18" spans="1:8" x14ac:dyDescent="0.2">
      <c r="A18" s="2" t="s">
        <v>431</v>
      </c>
      <c r="B18" s="250">
        <v>1</v>
      </c>
      <c r="C18" s="209" t="s">
        <v>361</v>
      </c>
      <c r="D18" s="133" t="s">
        <v>134</v>
      </c>
      <c r="E18" s="163" t="s">
        <v>65</v>
      </c>
      <c r="F18" s="164">
        <v>137102</v>
      </c>
      <c r="G18" s="163">
        <v>3496.72</v>
      </c>
      <c r="H18" s="16">
        <v>7.9299999999999995E-2</v>
      </c>
    </row>
    <row r="19" spans="1:8" x14ac:dyDescent="0.2">
      <c r="A19" s="2" t="s">
        <v>439</v>
      </c>
      <c r="B19" s="250">
        <v>2</v>
      </c>
      <c r="C19" s="209" t="s">
        <v>362</v>
      </c>
      <c r="D19" s="263" t="s">
        <v>122</v>
      </c>
      <c r="E19" s="163" t="s">
        <v>66</v>
      </c>
      <c r="F19" s="164">
        <v>274022</v>
      </c>
      <c r="G19" s="163">
        <v>3111.38</v>
      </c>
      <c r="H19" s="264">
        <v>7.0499999999999993E-2</v>
      </c>
    </row>
    <row r="20" spans="1:8" x14ac:dyDescent="0.2">
      <c r="A20" s="2" t="s">
        <v>436</v>
      </c>
      <c r="B20" s="250">
        <v>3</v>
      </c>
      <c r="C20" s="209" t="s">
        <v>363</v>
      </c>
      <c r="D20" s="133" t="s">
        <v>144</v>
      </c>
      <c r="E20" s="163" t="s">
        <v>65</v>
      </c>
      <c r="F20" s="164">
        <v>113355</v>
      </c>
      <c r="G20" s="163">
        <v>2926.15</v>
      </c>
      <c r="H20" s="16">
        <v>6.6299999999999998E-2</v>
      </c>
    </row>
    <row r="21" spans="1:8" x14ac:dyDescent="0.2">
      <c r="A21" s="2" t="s">
        <v>435</v>
      </c>
      <c r="B21" s="250">
        <v>4</v>
      </c>
      <c r="C21" s="209" t="s">
        <v>364</v>
      </c>
      <c r="D21" s="133" t="s">
        <v>123</v>
      </c>
      <c r="E21" s="163" t="s">
        <v>68</v>
      </c>
      <c r="F21" s="164">
        <v>207342</v>
      </c>
      <c r="G21" s="163">
        <v>2605.98</v>
      </c>
      <c r="H21" s="16">
        <v>5.91E-2</v>
      </c>
    </row>
    <row r="22" spans="1:8" x14ac:dyDescent="0.2">
      <c r="A22" s="2" t="s">
        <v>450</v>
      </c>
      <c r="B22" s="250">
        <v>5</v>
      </c>
      <c r="C22" s="209" t="s">
        <v>365</v>
      </c>
      <c r="D22" s="133" t="s">
        <v>126</v>
      </c>
      <c r="E22" s="163" t="s">
        <v>66</v>
      </c>
      <c r="F22" s="164">
        <v>87624</v>
      </c>
      <c r="G22" s="163">
        <v>2186.39</v>
      </c>
      <c r="H22" s="16">
        <v>4.9599999999999998E-2</v>
      </c>
    </row>
    <row r="23" spans="1:8" x14ac:dyDescent="0.2">
      <c r="A23" s="2" t="s">
        <v>449</v>
      </c>
      <c r="B23" s="250">
        <v>6</v>
      </c>
      <c r="C23" s="209" t="s">
        <v>366</v>
      </c>
      <c r="D23" s="133" t="s">
        <v>160</v>
      </c>
      <c r="E23" s="163" t="s">
        <v>119</v>
      </c>
      <c r="F23" s="164">
        <v>431646</v>
      </c>
      <c r="G23" s="163">
        <v>1763.06</v>
      </c>
      <c r="H23" s="16">
        <v>0.04</v>
      </c>
    </row>
    <row r="24" spans="1:8" x14ac:dyDescent="0.2">
      <c r="A24" s="2" t="s">
        <v>443</v>
      </c>
      <c r="B24" s="250">
        <v>7</v>
      </c>
      <c r="C24" s="209" t="s">
        <v>367</v>
      </c>
      <c r="D24" s="133" t="s">
        <v>137</v>
      </c>
      <c r="E24" s="163" t="s">
        <v>73</v>
      </c>
      <c r="F24" s="164">
        <v>1296265</v>
      </c>
      <c r="G24" s="163">
        <v>1721.44</v>
      </c>
      <c r="H24" s="16">
        <v>3.9E-2</v>
      </c>
    </row>
    <row r="25" spans="1:8" x14ac:dyDescent="0.2">
      <c r="A25" s="2" t="s">
        <v>441</v>
      </c>
      <c r="B25" s="250">
        <v>8</v>
      </c>
      <c r="C25" s="209" t="s">
        <v>368</v>
      </c>
      <c r="D25" s="263" t="s">
        <v>135</v>
      </c>
      <c r="E25" s="163" t="s">
        <v>67</v>
      </c>
      <c r="F25" s="164">
        <v>237408</v>
      </c>
      <c r="G25" s="163">
        <v>1632.54</v>
      </c>
      <c r="H25" s="264">
        <v>3.6999999999999998E-2</v>
      </c>
    </row>
    <row r="26" spans="1:8" x14ac:dyDescent="0.2">
      <c r="A26" s="2" t="s">
        <v>440</v>
      </c>
      <c r="B26" s="250">
        <v>9</v>
      </c>
      <c r="C26" s="209" t="s">
        <v>369</v>
      </c>
      <c r="D26" s="133" t="s">
        <v>170</v>
      </c>
      <c r="E26" s="163" t="s">
        <v>87</v>
      </c>
      <c r="F26" s="164">
        <v>407489</v>
      </c>
      <c r="G26" s="163">
        <v>1628.94</v>
      </c>
      <c r="H26" s="16">
        <v>3.6900000000000002E-2</v>
      </c>
    </row>
    <row r="27" spans="1:8" x14ac:dyDescent="0.2">
      <c r="A27" s="2" t="s">
        <v>451</v>
      </c>
      <c r="B27" s="250">
        <v>10</v>
      </c>
      <c r="C27" s="209" t="s">
        <v>370</v>
      </c>
      <c r="D27" s="133" t="s">
        <v>129</v>
      </c>
      <c r="E27" s="163" t="s">
        <v>65</v>
      </c>
      <c r="F27" s="164">
        <v>403090</v>
      </c>
      <c r="G27" s="163">
        <v>1551.69</v>
      </c>
      <c r="H27" s="16">
        <v>3.5200000000000002E-2</v>
      </c>
    </row>
    <row r="28" spans="1:8" x14ac:dyDescent="0.2">
      <c r="A28" s="2" t="s">
        <v>446</v>
      </c>
      <c r="B28" s="250">
        <v>11</v>
      </c>
      <c r="C28" s="383" t="s">
        <v>195</v>
      </c>
      <c r="D28" s="263" t="s">
        <v>194</v>
      </c>
      <c r="E28" s="163" t="s">
        <v>89</v>
      </c>
      <c r="F28" s="385">
        <v>756155</v>
      </c>
      <c r="G28" s="386">
        <v>1467.7</v>
      </c>
      <c r="H28" s="264">
        <v>3.3300000000000003E-2</v>
      </c>
    </row>
    <row r="29" spans="1:8" x14ac:dyDescent="0.2">
      <c r="A29" s="2" t="s">
        <v>444</v>
      </c>
      <c r="B29" s="250">
        <v>12</v>
      </c>
      <c r="C29" s="383" t="s">
        <v>237</v>
      </c>
      <c r="D29" s="133" t="s">
        <v>128</v>
      </c>
      <c r="E29" s="163" t="s">
        <v>69</v>
      </c>
      <c r="F29" s="164">
        <v>578095</v>
      </c>
      <c r="G29" s="163">
        <v>1427.61</v>
      </c>
      <c r="H29" s="16">
        <v>3.2399999999999998E-2</v>
      </c>
    </row>
    <row r="30" spans="1:8" x14ac:dyDescent="0.2">
      <c r="A30" s="2" t="s">
        <v>437</v>
      </c>
      <c r="B30" s="250">
        <v>13</v>
      </c>
      <c r="C30" s="383" t="s">
        <v>272</v>
      </c>
      <c r="D30" s="133" t="s">
        <v>157</v>
      </c>
      <c r="E30" s="163" t="s">
        <v>265</v>
      </c>
      <c r="F30" s="164">
        <v>1346807</v>
      </c>
      <c r="G30" s="163">
        <v>1335.36</v>
      </c>
      <c r="H30" s="16">
        <v>3.0300000000000001E-2</v>
      </c>
    </row>
    <row r="31" spans="1:8" x14ac:dyDescent="0.2">
      <c r="A31" s="2" t="s">
        <v>448</v>
      </c>
      <c r="B31" s="250">
        <v>14</v>
      </c>
      <c r="C31" s="383" t="s">
        <v>257</v>
      </c>
      <c r="D31" s="133" t="s">
        <v>246</v>
      </c>
      <c r="E31" s="163" t="s">
        <v>67</v>
      </c>
      <c r="F31" s="164">
        <v>540364</v>
      </c>
      <c r="G31" s="163">
        <v>1280.93</v>
      </c>
      <c r="H31" s="16">
        <v>2.9000000000000001E-2</v>
      </c>
    </row>
    <row r="32" spans="1:8" x14ac:dyDescent="0.2">
      <c r="A32" s="2" t="s">
        <v>430</v>
      </c>
      <c r="B32" s="250">
        <v>15</v>
      </c>
      <c r="C32" s="383" t="s">
        <v>77</v>
      </c>
      <c r="D32" s="133" t="s">
        <v>153</v>
      </c>
      <c r="E32" s="163" t="s">
        <v>72</v>
      </c>
      <c r="F32" s="164">
        <v>92292</v>
      </c>
      <c r="G32" s="163">
        <v>1273.26</v>
      </c>
      <c r="H32" s="16">
        <v>2.8899999999999999E-2</v>
      </c>
    </row>
    <row r="33" spans="1:8" x14ac:dyDescent="0.2">
      <c r="A33" s="2" t="s">
        <v>445</v>
      </c>
      <c r="B33" s="250">
        <v>16</v>
      </c>
      <c r="C33" s="383" t="s">
        <v>117</v>
      </c>
      <c r="D33" s="263" t="s">
        <v>147</v>
      </c>
      <c r="E33" s="163" t="s">
        <v>73</v>
      </c>
      <c r="F33" s="164">
        <v>913744</v>
      </c>
      <c r="G33" s="163">
        <v>1176.45</v>
      </c>
      <c r="H33" s="264">
        <v>2.6700000000000002E-2</v>
      </c>
    </row>
    <row r="34" spans="1:8" x14ac:dyDescent="0.2">
      <c r="A34" s="2" t="s">
        <v>433</v>
      </c>
      <c r="B34" s="250">
        <v>17</v>
      </c>
      <c r="C34" s="383" t="s">
        <v>212</v>
      </c>
      <c r="D34" s="133" t="s">
        <v>214</v>
      </c>
      <c r="E34" s="163" t="s">
        <v>213</v>
      </c>
      <c r="F34" s="164">
        <v>771443</v>
      </c>
      <c r="G34" s="163">
        <v>1153.31</v>
      </c>
      <c r="H34" s="16">
        <v>2.6100000000000002E-2</v>
      </c>
    </row>
    <row r="35" spans="1:8" x14ac:dyDescent="0.2">
      <c r="A35" s="2" t="s">
        <v>434</v>
      </c>
      <c r="B35" s="250">
        <v>18</v>
      </c>
      <c r="C35" s="383" t="s">
        <v>236</v>
      </c>
      <c r="D35" s="133" t="s">
        <v>146</v>
      </c>
      <c r="E35" s="163" t="s">
        <v>89</v>
      </c>
      <c r="F35" s="164">
        <v>361860</v>
      </c>
      <c r="G35" s="163">
        <v>1116.1600000000001</v>
      </c>
      <c r="H35" s="16">
        <v>2.53E-2</v>
      </c>
    </row>
    <row r="36" spans="1:8" x14ac:dyDescent="0.2">
      <c r="A36" s="2" t="s">
        <v>432</v>
      </c>
      <c r="B36" s="250">
        <v>19</v>
      </c>
      <c r="C36" s="383" t="s">
        <v>64</v>
      </c>
      <c r="D36" s="133" t="s">
        <v>131</v>
      </c>
      <c r="E36" s="163" t="s">
        <v>76</v>
      </c>
      <c r="F36" s="164">
        <v>301919</v>
      </c>
      <c r="G36" s="163">
        <v>1053.8499999999999</v>
      </c>
      <c r="H36" s="16">
        <v>2.3900000000000001E-2</v>
      </c>
    </row>
    <row r="37" spans="1:8" x14ac:dyDescent="0.2">
      <c r="A37" s="2" t="s">
        <v>442</v>
      </c>
      <c r="B37" s="250">
        <v>20</v>
      </c>
      <c r="C37" s="383" t="s">
        <v>62</v>
      </c>
      <c r="D37" s="133" t="s">
        <v>143</v>
      </c>
      <c r="E37" s="163" t="s">
        <v>65</v>
      </c>
      <c r="F37" s="164">
        <v>23687</v>
      </c>
      <c r="G37" s="163">
        <v>1053.83</v>
      </c>
      <c r="H37" s="16">
        <v>2.3900000000000001E-2</v>
      </c>
    </row>
    <row r="38" spans="1:8" x14ac:dyDescent="0.2">
      <c r="A38" s="2" t="s">
        <v>447</v>
      </c>
      <c r="B38" s="250">
        <v>21</v>
      </c>
      <c r="C38" s="383" t="s">
        <v>102</v>
      </c>
      <c r="D38" s="133" t="s">
        <v>159</v>
      </c>
      <c r="E38" s="163" t="s">
        <v>73</v>
      </c>
      <c r="F38" s="164">
        <v>1555143</v>
      </c>
      <c r="G38" s="163">
        <v>1006.96</v>
      </c>
      <c r="H38" s="16">
        <v>2.2800000000000001E-2</v>
      </c>
    </row>
    <row r="39" spans="1:8" x14ac:dyDescent="0.2">
      <c r="A39" s="2" t="s">
        <v>452</v>
      </c>
      <c r="B39" s="250">
        <v>22</v>
      </c>
      <c r="C39" s="383" t="s">
        <v>63</v>
      </c>
      <c r="D39" s="133" t="s">
        <v>132</v>
      </c>
      <c r="E39" s="163" t="s">
        <v>75</v>
      </c>
      <c r="F39" s="164">
        <v>402185</v>
      </c>
      <c r="G39" s="163">
        <v>991.79</v>
      </c>
      <c r="H39" s="16">
        <v>2.2499999999999999E-2</v>
      </c>
    </row>
    <row r="40" spans="1:8" x14ac:dyDescent="0.2">
      <c r="A40" s="2" t="s">
        <v>453</v>
      </c>
      <c r="B40" s="250">
        <v>23</v>
      </c>
      <c r="C40" s="383" t="s">
        <v>273</v>
      </c>
      <c r="D40" s="133" t="s">
        <v>158</v>
      </c>
      <c r="E40" s="163" t="s">
        <v>74</v>
      </c>
      <c r="F40" s="164">
        <v>273298</v>
      </c>
      <c r="G40" s="163">
        <v>774.66</v>
      </c>
      <c r="H40" s="16">
        <v>1.7600000000000001E-2</v>
      </c>
    </row>
    <row r="41" spans="1:8" x14ac:dyDescent="0.2">
      <c r="A41" s="2" t="s">
        <v>438</v>
      </c>
      <c r="B41" s="250">
        <v>24</v>
      </c>
      <c r="C41" s="383" t="s">
        <v>291</v>
      </c>
      <c r="D41" s="133" t="s">
        <v>234</v>
      </c>
      <c r="E41" s="163" t="s">
        <v>265</v>
      </c>
      <c r="F41" s="164">
        <v>282165</v>
      </c>
      <c r="G41" s="163">
        <v>256.85000000000002</v>
      </c>
      <c r="H41" s="16">
        <v>5.7999999999999996E-3</v>
      </c>
    </row>
    <row r="42" spans="1:8" x14ac:dyDescent="0.2">
      <c r="A42" s="2" t="s">
        <v>454</v>
      </c>
      <c r="B42" s="250">
        <v>25</v>
      </c>
      <c r="C42" s="383" t="s">
        <v>203</v>
      </c>
      <c r="D42" s="263" t="s">
        <v>204</v>
      </c>
      <c r="E42" s="163" t="s">
        <v>66</v>
      </c>
      <c r="F42" s="385">
        <v>38730</v>
      </c>
      <c r="G42" s="386">
        <v>221.86</v>
      </c>
      <c r="H42" s="264">
        <v>5.0000000000000001E-3</v>
      </c>
    </row>
    <row r="43" spans="1:8" x14ac:dyDescent="0.2">
      <c r="B43" s="250"/>
      <c r="C43" s="162"/>
      <c r="D43" s="133"/>
      <c r="E43" s="268"/>
      <c r="F43" s="164"/>
      <c r="G43" s="163"/>
      <c r="H43" s="16"/>
    </row>
    <row r="44" spans="1:8" x14ac:dyDescent="0.2">
      <c r="B44" s="250" t="s">
        <v>10</v>
      </c>
      <c r="C44" s="21" t="s">
        <v>39</v>
      </c>
      <c r="D44" s="21"/>
      <c r="E44" s="15" t="s">
        <v>92</v>
      </c>
      <c r="F44" s="69" t="s">
        <v>9</v>
      </c>
      <c r="G44" s="69" t="s">
        <v>9</v>
      </c>
      <c r="H44" s="210" t="s">
        <v>9</v>
      </c>
    </row>
    <row r="45" spans="1:8" x14ac:dyDescent="0.2">
      <c r="B45" s="250"/>
      <c r="C45" s="14"/>
      <c r="D45" s="14"/>
      <c r="E45" s="15" t="s">
        <v>92</v>
      </c>
      <c r="F45" s="15"/>
      <c r="G45" s="15"/>
      <c r="H45" s="16"/>
    </row>
    <row r="46" spans="1:8" ht="12" customHeight="1" x14ac:dyDescent="0.2">
      <c r="B46" s="250"/>
      <c r="C46" s="21" t="s">
        <v>51</v>
      </c>
      <c r="D46" s="21"/>
      <c r="E46" s="15" t="s">
        <v>92</v>
      </c>
      <c r="F46" s="173"/>
      <c r="G46" s="55">
        <v>38214.870000000003</v>
      </c>
      <c r="H46" s="60">
        <v>0.86640000000000006</v>
      </c>
    </row>
    <row r="47" spans="1:8" x14ac:dyDescent="0.2">
      <c r="B47" s="250"/>
      <c r="C47" s="14"/>
      <c r="D47" s="14"/>
      <c r="E47" s="15" t="s">
        <v>92</v>
      </c>
      <c r="F47" s="55"/>
      <c r="G47" s="55"/>
      <c r="H47" s="60"/>
    </row>
    <row r="48" spans="1:8" x14ac:dyDescent="0.2">
      <c r="B48" s="265"/>
      <c r="C48" s="21" t="s">
        <v>56</v>
      </c>
      <c r="D48" s="21"/>
      <c r="E48" s="55"/>
      <c r="F48" s="55"/>
      <c r="G48" s="55"/>
      <c r="H48" s="60"/>
    </row>
    <row r="49" spans="1:8" x14ac:dyDescent="0.2">
      <c r="B49" s="265"/>
      <c r="C49" s="21"/>
      <c r="D49" s="21"/>
      <c r="E49" s="55"/>
      <c r="F49" s="55"/>
      <c r="G49" s="55"/>
      <c r="H49" s="60"/>
    </row>
    <row r="50" spans="1:8" x14ac:dyDescent="0.2">
      <c r="B50" s="250" t="s">
        <v>7</v>
      </c>
      <c r="C50" s="21" t="s">
        <v>8</v>
      </c>
      <c r="D50" s="21"/>
      <c r="E50" s="55" t="s">
        <v>92</v>
      </c>
      <c r="F50" s="205" t="s">
        <v>9</v>
      </c>
      <c r="G50" s="205" t="s">
        <v>9</v>
      </c>
      <c r="H50" s="206" t="s">
        <v>9</v>
      </c>
    </row>
    <row r="51" spans="1:8" x14ac:dyDescent="0.2">
      <c r="B51" s="250" t="s">
        <v>10</v>
      </c>
      <c r="C51" s="21" t="s">
        <v>11</v>
      </c>
      <c r="D51" s="21"/>
      <c r="E51" s="55" t="s">
        <v>92</v>
      </c>
      <c r="F51" s="205" t="s">
        <v>9</v>
      </c>
      <c r="G51" s="205" t="s">
        <v>9</v>
      </c>
      <c r="H51" s="206" t="s">
        <v>9</v>
      </c>
    </row>
    <row r="52" spans="1:8" x14ac:dyDescent="0.2">
      <c r="B52" s="250" t="s">
        <v>12</v>
      </c>
      <c r="C52" s="9" t="s">
        <v>13</v>
      </c>
      <c r="D52" s="9"/>
      <c r="E52" s="55" t="s">
        <v>92</v>
      </c>
      <c r="F52" s="205" t="s">
        <v>9</v>
      </c>
      <c r="G52" s="205" t="s">
        <v>9</v>
      </c>
      <c r="H52" s="206" t="s">
        <v>9</v>
      </c>
    </row>
    <row r="53" spans="1:8" x14ac:dyDescent="0.2">
      <c r="B53" s="250"/>
      <c r="C53" s="21" t="s">
        <v>93</v>
      </c>
      <c r="D53" s="21"/>
      <c r="E53" s="55" t="s">
        <v>92</v>
      </c>
      <c r="F53" s="85" t="s">
        <v>9</v>
      </c>
      <c r="G53" s="85" t="s">
        <v>9</v>
      </c>
      <c r="H53" s="86" t="s">
        <v>9</v>
      </c>
    </row>
    <row r="54" spans="1:8" x14ac:dyDescent="0.2">
      <c r="B54" s="250"/>
      <c r="C54" s="21"/>
      <c r="D54" s="21"/>
      <c r="E54" s="55" t="s">
        <v>92</v>
      </c>
      <c r="F54" s="55"/>
      <c r="G54" s="55"/>
      <c r="H54" s="60"/>
    </row>
    <row r="55" spans="1:8" x14ac:dyDescent="0.2">
      <c r="B55" s="250"/>
      <c r="C55" s="21" t="s">
        <v>57</v>
      </c>
      <c r="D55" s="21"/>
      <c r="E55" s="55" t="s">
        <v>92</v>
      </c>
      <c r="F55" s="85"/>
      <c r="G55" s="85"/>
      <c r="H55" s="86"/>
    </row>
    <row r="56" spans="1:8" x14ac:dyDescent="0.2">
      <c r="B56" s="250"/>
      <c r="C56" s="21"/>
      <c r="D56" s="21"/>
      <c r="E56" s="55"/>
      <c r="F56" s="85"/>
      <c r="G56" s="85"/>
      <c r="H56" s="86"/>
    </row>
    <row r="57" spans="1:8" x14ac:dyDescent="0.2">
      <c r="B57" s="250" t="s">
        <v>7</v>
      </c>
      <c r="C57" s="161" t="s">
        <v>211</v>
      </c>
      <c r="D57" s="21"/>
      <c r="E57" s="55"/>
      <c r="F57" s="85"/>
      <c r="G57" s="85"/>
      <c r="H57" s="86"/>
    </row>
    <row r="58" spans="1:8" x14ac:dyDescent="0.2">
      <c r="A58" s="2" t="s">
        <v>455</v>
      </c>
      <c r="B58" s="250">
        <v>1</v>
      </c>
      <c r="C58" s="14" t="s">
        <v>293</v>
      </c>
      <c r="D58" s="14" t="s">
        <v>292</v>
      </c>
      <c r="E58" s="15" t="s">
        <v>201</v>
      </c>
      <c r="F58" s="164">
        <v>50000</v>
      </c>
      <c r="G58" s="163">
        <v>49.7</v>
      </c>
      <c r="H58" s="16">
        <v>1.1000000000000001E-3</v>
      </c>
    </row>
    <row r="59" spans="1:8" x14ac:dyDescent="0.2">
      <c r="B59" s="250"/>
      <c r="C59" s="14"/>
      <c r="D59" s="14"/>
      <c r="E59" s="15"/>
      <c r="F59" s="55"/>
      <c r="G59" s="15"/>
      <c r="H59" s="16"/>
    </row>
    <row r="60" spans="1:8" s="24" customFormat="1" x14ac:dyDescent="0.2">
      <c r="B60" s="265"/>
      <c r="C60" s="21" t="s">
        <v>242</v>
      </c>
      <c r="D60" s="21"/>
      <c r="E60" s="55"/>
      <c r="F60" s="55"/>
      <c r="G60" s="55">
        <v>49.7</v>
      </c>
      <c r="H60" s="60">
        <v>1.1000000000000001E-3</v>
      </c>
    </row>
    <row r="61" spans="1:8" x14ac:dyDescent="0.2">
      <c r="B61" s="250"/>
      <c r="C61" s="21"/>
      <c r="D61" s="21"/>
      <c r="E61" s="55"/>
      <c r="F61" s="85"/>
      <c r="G61" s="85"/>
      <c r="H61" s="86"/>
    </row>
    <row r="62" spans="1:8" x14ac:dyDescent="0.2">
      <c r="A62" s="2" t="s">
        <v>345</v>
      </c>
      <c r="B62" s="250" t="s">
        <v>10</v>
      </c>
      <c r="C62" s="21" t="s">
        <v>95</v>
      </c>
      <c r="D62" s="21"/>
      <c r="E62" s="55" t="s">
        <v>92</v>
      </c>
      <c r="F62" s="85"/>
      <c r="G62" s="163">
        <v>5916.43</v>
      </c>
      <c r="H62" s="16">
        <v>0.1341</v>
      </c>
    </row>
    <row r="63" spans="1:8" x14ac:dyDescent="0.2">
      <c r="B63" s="47"/>
      <c r="C63" s="14"/>
      <c r="D63" s="14"/>
      <c r="E63" s="15" t="s">
        <v>92</v>
      </c>
      <c r="F63" s="55"/>
      <c r="G63" s="55"/>
      <c r="H63" s="60"/>
    </row>
    <row r="64" spans="1:8" x14ac:dyDescent="0.2">
      <c r="B64" s="47"/>
      <c r="C64" s="100" t="s">
        <v>97</v>
      </c>
      <c r="D64" s="14"/>
      <c r="E64" s="15"/>
      <c r="F64" s="55"/>
      <c r="G64" s="55">
        <v>5966.13</v>
      </c>
      <c r="H64" s="60">
        <v>0.13519999999999999</v>
      </c>
    </row>
    <row r="65" spans="1:8" x14ac:dyDescent="0.2">
      <c r="B65" s="47"/>
      <c r="C65" s="14"/>
      <c r="D65" s="14"/>
      <c r="E65" s="15"/>
      <c r="F65" s="55"/>
      <c r="G65" s="55"/>
      <c r="H65" s="60"/>
    </row>
    <row r="66" spans="1:8" x14ac:dyDescent="0.2">
      <c r="B66" s="47"/>
      <c r="C66" s="9" t="s">
        <v>96</v>
      </c>
      <c r="D66" s="9"/>
      <c r="E66" s="15" t="s">
        <v>92</v>
      </c>
      <c r="F66" s="55"/>
      <c r="G66" s="55"/>
      <c r="H66" s="60"/>
    </row>
    <row r="67" spans="1:8" x14ac:dyDescent="0.2">
      <c r="B67" s="47"/>
      <c r="C67" s="14" t="s">
        <v>35</v>
      </c>
      <c r="D67" s="14"/>
      <c r="E67" s="15" t="s">
        <v>92</v>
      </c>
      <c r="F67" s="55"/>
      <c r="G67" s="277">
        <v>-69.069999999999709</v>
      </c>
      <c r="H67" s="213">
        <v>-1.6000000000000458E-3</v>
      </c>
    </row>
    <row r="68" spans="1:8" x14ac:dyDescent="0.2">
      <c r="B68" s="47"/>
      <c r="C68" s="21"/>
      <c r="D68" s="21"/>
      <c r="E68" s="15"/>
      <c r="F68" s="15"/>
      <c r="G68" s="14"/>
      <c r="H68" s="62"/>
    </row>
    <row r="69" spans="1:8" s="24" customFormat="1" x14ac:dyDescent="0.2">
      <c r="A69" s="24" t="s">
        <v>294</v>
      </c>
      <c r="B69" s="53"/>
      <c r="C69" s="21" t="s">
        <v>14</v>
      </c>
      <c r="D69" s="21"/>
      <c r="E69" s="55"/>
      <c r="F69" s="55"/>
      <c r="G69" s="175">
        <v>44111.93</v>
      </c>
      <c r="H69" s="60">
        <v>1</v>
      </c>
    </row>
    <row r="70" spans="1:8" ht="13.5" thickBot="1" x14ac:dyDescent="0.25">
      <c r="B70" s="73"/>
      <c r="C70" s="74"/>
      <c r="D70" s="74"/>
      <c r="E70" s="75"/>
      <c r="F70" s="75"/>
      <c r="G70" s="74"/>
      <c r="H70" s="76"/>
    </row>
    <row r="71" spans="1:8" x14ac:dyDescent="0.2">
      <c r="B71" s="149"/>
      <c r="C71" s="111"/>
      <c r="D71" s="111"/>
      <c r="E71" s="316"/>
      <c r="F71" s="316"/>
      <c r="G71" s="111"/>
      <c r="H71" s="144"/>
    </row>
    <row r="72" spans="1:8" x14ac:dyDescent="0.2">
      <c r="B72" s="3" t="s">
        <v>15</v>
      </c>
      <c r="C72" s="4"/>
      <c r="D72" s="4"/>
      <c r="E72" s="4"/>
      <c r="F72" s="4"/>
      <c r="G72" s="4"/>
      <c r="H72" s="42"/>
    </row>
    <row r="73" spans="1:8" x14ac:dyDescent="0.2">
      <c r="B73" s="201" t="s">
        <v>16</v>
      </c>
      <c r="C73" s="111" t="s">
        <v>505</v>
      </c>
      <c r="D73" s="111"/>
      <c r="E73" s="4"/>
      <c r="F73" s="4"/>
      <c r="G73" s="4"/>
      <c r="H73" s="42"/>
    </row>
    <row r="74" spans="1:8" x14ac:dyDescent="0.2">
      <c r="B74" s="201" t="s">
        <v>17</v>
      </c>
      <c r="C74" s="111" t="s">
        <v>221</v>
      </c>
      <c r="D74" s="111"/>
      <c r="E74" s="4"/>
      <c r="F74" s="4"/>
      <c r="G74" s="111"/>
      <c r="H74" s="144"/>
    </row>
    <row r="75" spans="1:8" x14ac:dyDescent="0.2">
      <c r="B75" s="201" t="s">
        <v>18</v>
      </c>
      <c r="C75" s="111" t="s">
        <v>19</v>
      </c>
      <c r="D75" s="111"/>
      <c r="E75" s="4"/>
      <c r="F75" s="4"/>
      <c r="G75" s="111"/>
      <c r="H75" s="144"/>
    </row>
    <row r="76" spans="1:8" x14ac:dyDescent="0.2">
      <c r="B76" s="201"/>
      <c r="C76" s="21" t="s">
        <v>200</v>
      </c>
      <c r="D76" s="310" t="s">
        <v>506</v>
      </c>
      <c r="E76" s="4"/>
      <c r="F76" s="4"/>
      <c r="G76" s="111"/>
      <c r="H76" s="148"/>
    </row>
    <row r="77" spans="1:8" x14ac:dyDescent="0.2">
      <c r="A77" s="2" t="s">
        <v>304</v>
      </c>
      <c r="B77" s="201"/>
      <c r="C77" s="14" t="s">
        <v>21</v>
      </c>
      <c r="D77" s="311">
        <v>38.07</v>
      </c>
      <c r="E77" s="4"/>
      <c r="F77" s="4"/>
      <c r="G77" s="111"/>
      <c r="H77" s="144"/>
    </row>
    <row r="78" spans="1:8" ht="12.75" customHeight="1" x14ac:dyDescent="0.2">
      <c r="A78" s="2" t="s">
        <v>303</v>
      </c>
      <c r="B78" s="201"/>
      <c r="C78" s="14" t="s">
        <v>22</v>
      </c>
      <c r="D78" s="311">
        <v>38.39</v>
      </c>
      <c r="E78" s="4"/>
      <c r="F78" s="4"/>
      <c r="G78" s="111"/>
      <c r="H78" s="144"/>
    </row>
    <row r="79" spans="1:8" ht="12.75" customHeight="1" x14ac:dyDescent="0.2">
      <c r="B79" s="201" t="s">
        <v>23</v>
      </c>
      <c r="C79" s="111" t="s">
        <v>517</v>
      </c>
      <c r="D79" s="111"/>
      <c r="E79" s="4"/>
      <c r="F79" s="4"/>
      <c r="G79" s="4"/>
      <c r="H79" s="42"/>
    </row>
    <row r="80" spans="1:8" ht="12.75" customHeight="1" x14ac:dyDescent="0.2">
      <c r="B80" s="201" t="s">
        <v>24</v>
      </c>
      <c r="C80" s="111" t="s">
        <v>513</v>
      </c>
      <c r="D80" s="111"/>
      <c r="E80" s="4"/>
      <c r="F80" s="4"/>
      <c r="G80" s="4"/>
      <c r="H80" s="42"/>
    </row>
    <row r="81" spans="2:8" ht="12.75" customHeight="1" x14ac:dyDescent="0.2">
      <c r="B81" s="201" t="s">
        <v>25</v>
      </c>
      <c r="C81" s="111" t="s">
        <v>518</v>
      </c>
      <c r="D81" s="111"/>
      <c r="E81" s="4"/>
      <c r="F81" s="4"/>
      <c r="G81" s="4"/>
      <c r="H81" s="42"/>
    </row>
    <row r="82" spans="2:8" ht="12.75" customHeight="1" x14ac:dyDescent="0.2">
      <c r="B82" s="201" t="s">
        <v>26</v>
      </c>
      <c r="C82" s="111" t="s">
        <v>222</v>
      </c>
      <c r="D82" s="111"/>
      <c r="E82" s="4"/>
      <c r="F82" s="4"/>
      <c r="G82" s="4"/>
      <c r="H82" s="42"/>
    </row>
    <row r="83" spans="2:8" ht="12.75" customHeight="1" x14ac:dyDescent="0.2">
      <c r="B83" s="201" t="s">
        <v>27</v>
      </c>
      <c r="C83" s="1" t="s">
        <v>353</v>
      </c>
      <c r="D83" s="111"/>
      <c r="E83" s="4"/>
      <c r="F83" s="4"/>
      <c r="G83" s="4"/>
      <c r="H83" s="42"/>
    </row>
    <row r="84" spans="2:8" ht="12.75" customHeight="1" x14ac:dyDescent="0.2">
      <c r="B84" s="201" t="s">
        <v>37</v>
      </c>
      <c r="C84" s="111" t="s">
        <v>223</v>
      </c>
      <c r="D84" s="111"/>
      <c r="E84" s="4"/>
      <c r="F84" s="4"/>
      <c r="G84" s="4"/>
      <c r="H84" s="42"/>
    </row>
    <row r="85" spans="2:8" ht="12.75" customHeight="1" x14ac:dyDescent="0.2">
      <c r="B85" s="201" t="s">
        <v>53</v>
      </c>
      <c r="C85" s="111" t="s">
        <v>224</v>
      </c>
      <c r="D85" s="111"/>
      <c r="E85" s="4"/>
      <c r="F85" s="4"/>
      <c r="G85" s="4"/>
      <c r="H85" s="42"/>
    </row>
    <row r="86" spans="2:8" ht="12.75" customHeight="1" x14ac:dyDescent="0.2">
      <c r="B86" s="201" t="s">
        <v>54</v>
      </c>
      <c r="C86" s="111" t="s">
        <v>539</v>
      </c>
      <c r="D86" s="111"/>
      <c r="E86" s="111"/>
      <c r="F86" s="4"/>
      <c r="G86" s="4"/>
      <c r="H86" s="42"/>
    </row>
    <row r="87" spans="2:8" ht="12.75" customHeight="1" x14ac:dyDescent="0.2">
      <c r="B87" s="201"/>
      <c r="C87" s="111"/>
      <c r="D87" s="111"/>
      <c r="E87" s="4"/>
      <c r="F87" s="4"/>
      <c r="G87" s="4"/>
      <c r="H87" s="42"/>
    </row>
    <row r="88" spans="2:8" s="24" customFormat="1" ht="12.75" customHeight="1" x14ac:dyDescent="0.2">
      <c r="B88" s="390" t="s">
        <v>28</v>
      </c>
      <c r="C88" s="387" t="s">
        <v>29</v>
      </c>
      <c r="D88" s="111"/>
      <c r="E88" s="4"/>
      <c r="F88" s="4"/>
      <c r="G88" s="4"/>
      <c r="H88" s="42"/>
    </row>
    <row r="89" spans="2:8" s="24" customFormat="1" ht="12.75" customHeight="1" x14ac:dyDescent="0.2">
      <c r="B89" s="390" t="s">
        <v>244</v>
      </c>
      <c r="C89" s="387"/>
      <c r="D89" s="111"/>
      <c r="E89" s="4"/>
      <c r="F89" s="4"/>
      <c r="G89" s="4"/>
      <c r="H89" s="42"/>
    </row>
    <row r="90" spans="2:8" s="24" customFormat="1" ht="12.75" customHeight="1" x14ac:dyDescent="0.2">
      <c r="B90" s="390" t="s">
        <v>47</v>
      </c>
      <c r="C90" s="387" t="s">
        <v>48</v>
      </c>
      <c r="D90" s="111"/>
      <c r="E90" s="4"/>
      <c r="F90" s="4"/>
      <c r="G90" s="4"/>
      <c r="H90" s="42"/>
    </row>
    <row r="91" spans="2:8" ht="12.75" customHeight="1" x14ac:dyDescent="0.2">
      <c r="B91" s="391" t="s">
        <v>40</v>
      </c>
      <c r="C91" s="387" t="s">
        <v>41</v>
      </c>
      <c r="D91" s="111"/>
      <c r="E91" s="111"/>
      <c r="F91" s="111"/>
      <c r="G91" s="111"/>
      <c r="H91" s="144"/>
    </row>
    <row r="92" spans="2:8" ht="12.75" customHeight="1" thickBot="1" x14ac:dyDescent="0.25">
      <c r="B92" s="150"/>
      <c r="C92" s="151"/>
      <c r="D92" s="151"/>
      <c r="E92" s="152"/>
      <c r="F92" s="153"/>
      <c r="G92" s="151"/>
      <c r="H92" s="154"/>
    </row>
    <row r="93" spans="2:8" ht="12.75" customHeight="1" x14ac:dyDescent="0.2">
      <c r="E93" s="17"/>
    </row>
    <row r="94" spans="2:8" ht="12.75" customHeight="1" x14ac:dyDescent="0.2"/>
    <row r="95" spans="2:8" ht="12.75" customHeight="1" x14ac:dyDescent="0.2"/>
    <row r="96" spans="2:8"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sheetData>
  <sortState ref="C18:H41">
    <sortCondition descending="1" ref="G18:G41"/>
  </sortState>
  <mergeCells count="6">
    <mergeCell ref="B10:H10"/>
    <mergeCell ref="B5:H6"/>
    <mergeCell ref="B1:H1"/>
    <mergeCell ref="B3:H3"/>
    <mergeCell ref="B4:H4"/>
    <mergeCell ref="B8:H8"/>
  </mergeCells>
  <pageMargins left="0.75" right="0.53" top="0.7" bottom="0.66" header="0.5" footer="0.5"/>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topLeftCell="B28" zoomScale="90" zoomScaleNormal="90" workbookViewId="0">
      <selection activeCell="G51" sqref="G51"/>
    </sheetView>
  </sheetViews>
  <sheetFormatPr defaultRowHeight="12.75" x14ac:dyDescent="0.2"/>
  <cols>
    <col min="1" max="1" width="11.85546875" style="332" hidden="1" customWidth="1"/>
    <col min="2" max="2" width="6.140625" style="127" customWidth="1"/>
    <col min="3" max="3" width="66.42578125" style="127" customWidth="1"/>
    <col min="4" max="4" width="21.140625" style="332" customWidth="1"/>
    <col min="5" max="5" width="15.7109375" style="332" customWidth="1"/>
    <col min="6" max="6" width="15.42578125" style="332" customWidth="1"/>
    <col min="7" max="7" width="17.85546875" style="332" customWidth="1"/>
    <col min="8" max="8" width="10.7109375" style="332" bestFit="1" customWidth="1"/>
    <col min="9" max="9" width="10" style="332" bestFit="1" customWidth="1"/>
    <col min="10" max="16384" width="9.140625" style="332"/>
  </cols>
  <sheetData>
    <row r="1" spans="1:8" x14ac:dyDescent="0.2">
      <c r="B1" s="409" t="s">
        <v>0</v>
      </c>
      <c r="C1" s="410"/>
      <c r="D1" s="410"/>
      <c r="E1" s="410"/>
      <c r="F1" s="410"/>
      <c r="G1" s="410"/>
      <c r="H1" s="411"/>
    </row>
    <row r="2" spans="1:8" x14ac:dyDescent="0.2">
      <c r="B2" s="91"/>
      <c r="H2" s="333"/>
    </row>
    <row r="3" spans="1:8" x14ac:dyDescent="0.2">
      <c r="B3" s="412" t="s">
        <v>1</v>
      </c>
      <c r="C3" s="413"/>
      <c r="D3" s="413"/>
      <c r="E3" s="413"/>
      <c r="F3" s="413"/>
      <c r="G3" s="413"/>
      <c r="H3" s="414"/>
    </row>
    <row r="4" spans="1:8" x14ac:dyDescent="0.2">
      <c r="B4" s="412" t="s">
        <v>2</v>
      </c>
      <c r="C4" s="413"/>
      <c r="D4" s="413"/>
      <c r="E4" s="413"/>
      <c r="F4" s="413"/>
      <c r="G4" s="413"/>
      <c r="H4" s="414"/>
    </row>
    <row r="5" spans="1:8" ht="15" customHeight="1" x14ac:dyDescent="0.2">
      <c r="B5" s="399" t="s">
        <v>161</v>
      </c>
      <c r="C5" s="400"/>
      <c r="D5" s="400"/>
      <c r="E5" s="400"/>
      <c r="F5" s="400"/>
      <c r="G5" s="400"/>
      <c r="H5" s="401"/>
    </row>
    <row r="6" spans="1:8" x14ac:dyDescent="0.2">
      <c r="B6" s="399"/>
      <c r="C6" s="400"/>
      <c r="D6" s="400"/>
      <c r="E6" s="400"/>
      <c r="F6" s="400"/>
      <c r="G6" s="400"/>
      <c r="H6" s="401"/>
    </row>
    <row r="7" spans="1:8" x14ac:dyDescent="0.2">
      <c r="B7" s="91"/>
      <c r="H7" s="333"/>
    </row>
    <row r="8" spans="1:8" x14ac:dyDescent="0.2">
      <c r="B8" s="415" t="s">
        <v>110</v>
      </c>
      <c r="C8" s="416"/>
      <c r="D8" s="416"/>
      <c r="E8" s="416"/>
      <c r="F8" s="416"/>
      <c r="G8" s="416"/>
      <c r="H8" s="417"/>
    </row>
    <row r="9" spans="1:8" ht="7.5" customHeight="1" x14ac:dyDescent="0.2">
      <c r="B9" s="91"/>
      <c r="H9" s="333"/>
    </row>
    <row r="10" spans="1:8" ht="13.5" customHeight="1" x14ac:dyDescent="0.2">
      <c r="B10" s="418" t="s">
        <v>533</v>
      </c>
      <c r="C10" s="419"/>
      <c r="D10" s="419"/>
      <c r="E10" s="419"/>
      <c r="F10" s="419"/>
      <c r="G10" s="419"/>
      <c r="H10" s="420"/>
    </row>
    <row r="11" spans="1:8" ht="13.5" thickBot="1" x14ac:dyDescent="0.25">
      <c r="B11" s="93"/>
      <c r="C11" s="139"/>
      <c r="D11" s="334"/>
      <c r="E11" s="334"/>
      <c r="F11" s="334"/>
      <c r="G11" s="334"/>
      <c r="H11" s="335"/>
    </row>
    <row r="12" spans="1:8" x14ac:dyDescent="0.2">
      <c r="B12" s="336" t="s">
        <v>3</v>
      </c>
      <c r="C12" s="337" t="s">
        <v>4</v>
      </c>
      <c r="D12" s="338" t="s">
        <v>120</v>
      </c>
      <c r="E12" s="337" t="s">
        <v>42</v>
      </c>
      <c r="F12" s="337" t="s">
        <v>5</v>
      </c>
      <c r="G12" s="339" t="s">
        <v>174</v>
      </c>
      <c r="H12" s="340" t="s">
        <v>6</v>
      </c>
    </row>
    <row r="13" spans="1:8" x14ac:dyDescent="0.2">
      <c r="B13" s="96"/>
      <c r="C13" s="341"/>
      <c r="D13" s="140"/>
      <c r="E13" s="341"/>
      <c r="F13" s="341"/>
      <c r="G13" s="342"/>
      <c r="H13" s="343"/>
    </row>
    <row r="14" spans="1:8" x14ac:dyDescent="0.2">
      <c r="A14" s="332" t="s">
        <v>182</v>
      </c>
      <c r="B14" s="96"/>
      <c r="C14" s="344" t="s">
        <v>94</v>
      </c>
      <c r="D14" s="140"/>
      <c r="E14" s="341"/>
      <c r="F14" s="341"/>
      <c r="G14" s="342"/>
      <c r="H14" s="343"/>
    </row>
    <row r="15" spans="1:8" x14ac:dyDescent="0.2">
      <c r="B15" s="96" t="s">
        <v>7</v>
      </c>
      <c r="C15" s="345" t="s">
        <v>8</v>
      </c>
      <c r="D15" s="140"/>
      <c r="E15" s="341"/>
      <c r="F15" s="105" t="s">
        <v>9</v>
      </c>
      <c r="G15" s="105" t="s">
        <v>9</v>
      </c>
      <c r="H15" s="211" t="s">
        <v>9</v>
      </c>
    </row>
    <row r="16" spans="1:8" x14ac:dyDescent="0.2">
      <c r="B16" s="96" t="s">
        <v>10</v>
      </c>
      <c r="C16" s="345" t="s">
        <v>11</v>
      </c>
      <c r="D16" s="140"/>
      <c r="E16" s="346"/>
      <c r="F16" s="105" t="s">
        <v>9</v>
      </c>
      <c r="G16" s="105" t="s">
        <v>9</v>
      </c>
      <c r="H16" s="211" t="s">
        <v>9</v>
      </c>
    </row>
    <row r="17" spans="1:9" x14ac:dyDescent="0.2">
      <c r="B17" s="96" t="s">
        <v>12</v>
      </c>
      <c r="C17" s="344" t="s">
        <v>13</v>
      </c>
      <c r="D17" s="140"/>
      <c r="E17" s="288"/>
      <c r="F17" s="105" t="s">
        <v>9</v>
      </c>
      <c r="G17" s="105" t="s">
        <v>9</v>
      </c>
      <c r="H17" s="211" t="s">
        <v>9</v>
      </c>
    </row>
    <row r="18" spans="1:9" x14ac:dyDescent="0.2">
      <c r="B18" s="103"/>
      <c r="C18" s="341"/>
      <c r="D18" s="141"/>
      <c r="E18" s="288"/>
      <c r="F18" s="105"/>
      <c r="G18" s="342"/>
      <c r="H18" s="347"/>
    </row>
    <row r="19" spans="1:9" x14ac:dyDescent="0.2">
      <c r="B19" s="96"/>
      <c r="C19" s="344" t="s">
        <v>99</v>
      </c>
      <c r="D19" s="140"/>
      <c r="E19" s="346"/>
      <c r="F19" s="102"/>
      <c r="G19" s="102" t="s">
        <v>9</v>
      </c>
      <c r="H19" s="122" t="s">
        <v>9</v>
      </c>
    </row>
    <row r="20" spans="1:9" ht="15" customHeight="1" x14ac:dyDescent="0.2">
      <c r="B20" s="96"/>
      <c r="C20" s="341"/>
      <c r="D20" s="140"/>
      <c r="E20" s="346"/>
      <c r="F20" s="341"/>
      <c r="G20" s="342"/>
      <c r="H20" s="347"/>
    </row>
    <row r="21" spans="1:9" s="348" customFormat="1" ht="15" customHeight="1" x14ac:dyDescent="0.2">
      <c r="B21" s="96"/>
      <c r="C21" s="50" t="s">
        <v>55</v>
      </c>
      <c r="D21" s="140"/>
      <c r="E21" s="346"/>
      <c r="F21" s="341"/>
      <c r="G21" s="342"/>
      <c r="H21" s="347"/>
    </row>
    <row r="22" spans="1:9" s="348" customFormat="1" ht="15" customHeight="1" x14ac:dyDescent="0.2">
      <c r="B22" s="96"/>
      <c r="C22" s="50"/>
      <c r="D22" s="140"/>
      <c r="E22" s="346"/>
      <c r="F22" s="341"/>
      <c r="G22" s="342"/>
      <c r="H22" s="347"/>
    </row>
    <row r="23" spans="1:9" s="348" customFormat="1" ht="15" customHeight="1" x14ac:dyDescent="0.2">
      <c r="B23" s="96" t="s">
        <v>7</v>
      </c>
      <c r="C23" s="50" t="s">
        <v>198</v>
      </c>
      <c r="D23" s="140"/>
      <c r="E23" s="158"/>
      <c r="F23" s="349"/>
      <c r="G23" s="342"/>
      <c r="H23" s="347"/>
    </row>
    <row r="24" spans="1:9" ht="15" customHeight="1" x14ac:dyDescent="0.2">
      <c r="A24" s="332" t="s">
        <v>493</v>
      </c>
      <c r="B24" s="103">
        <v>1</v>
      </c>
      <c r="C24" s="341" t="s">
        <v>321</v>
      </c>
      <c r="D24" s="341" t="s">
        <v>320</v>
      </c>
      <c r="E24" s="158" t="s">
        <v>229</v>
      </c>
      <c r="F24" s="115">
        <v>500</v>
      </c>
      <c r="G24" s="350">
        <v>499.24</v>
      </c>
      <c r="H24" s="347">
        <v>8.3699999999999997E-2</v>
      </c>
      <c r="I24" s="351"/>
    </row>
    <row r="25" spans="1:9" ht="15" customHeight="1" x14ac:dyDescent="0.2">
      <c r="A25" s="332" t="s">
        <v>492</v>
      </c>
      <c r="B25" s="103">
        <v>2</v>
      </c>
      <c r="C25" s="341" t="s">
        <v>342</v>
      </c>
      <c r="D25" s="341" t="s">
        <v>341</v>
      </c>
      <c r="E25" s="158" t="s">
        <v>360</v>
      </c>
      <c r="F25" s="115">
        <v>500</v>
      </c>
      <c r="G25" s="350">
        <v>498.85</v>
      </c>
      <c r="H25" s="347">
        <v>8.3599999999999994E-2</v>
      </c>
      <c r="I25" s="351"/>
    </row>
    <row r="26" spans="1:9" ht="15" customHeight="1" x14ac:dyDescent="0.2">
      <c r="A26" s="332" t="s">
        <v>491</v>
      </c>
      <c r="B26" s="103">
        <v>3</v>
      </c>
      <c r="C26" s="341" t="s">
        <v>534</v>
      </c>
      <c r="D26" s="341" t="s">
        <v>340</v>
      </c>
      <c r="E26" s="158" t="s">
        <v>360</v>
      </c>
      <c r="F26" s="115">
        <v>500</v>
      </c>
      <c r="G26" s="350">
        <v>496.16</v>
      </c>
      <c r="H26" s="347">
        <v>8.3199999999999996E-2</v>
      </c>
      <c r="I26" s="351"/>
    </row>
    <row r="27" spans="1:9" ht="15" customHeight="1" x14ac:dyDescent="0.2">
      <c r="B27" s="103"/>
      <c r="C27" s="341"/>
      <c r="D27" s="341"/>
      <c r="E27" s="260"/>
      <c r="F27" s="115"/>
      <c r="G27" s="352"/>
      <c r="H27" s="347"/>
    </row>
    <row r="28" spans="1:9" ht="15" customHeight="1" x14ac:dyDescent="0.2">
      <c r="B28" s="103"/>
      <c r="C28" s="353" t="s">
        <v>243</v>
      </c>
      <c r="D28" s="341"/>
      <c r="E28" s="260"/>
      <c r="F28" s="172"/>
      <c r="G28" s="298">
        <v>1494.25</v>
      </c>
      <c r="H28" s="202">
        <v>0.2505</v>
      </c>
    </row>
    <row r="29" spans="1:9" x14ac:dyDescent="0.2">
      <c r="B29" s="103"/>
      <c r="C29" s="353"/>
      <c r="D29" s="341"/>
      <c r="E29" s="160"/>
      <c r="F29" s="172"/>
      <c r="G29" s="187"/>
      <c r="H29" s="202"/>
    </row>
    <row r="30" spans="1:9" x14ac:dyDescent="0.2">
      <c r="B30" s="96" t="s">
        <v>10</v>
      </c>
      <c r="C30" s="355" t="s">
        <v>211</v>
      </c>
      <c r="D30" s="341"/>
      <c r="E30" s="158"/>
      <c r="F30" s="115"/>
      <c r="G30" s="352"/>
      <c r="H30" s="347"/>
    </row>
    <row r="31" spans="1:9" x14ac:dyDescent="0.2">
      <c r="A31" s="332" t="s">
        <v>496</v>
      </c>
      <c r="B31" s="197">
        <v>1</v>
      </c>
      <c r="C31" s="341" t="s">
        <v>324</v>
      </c>
      <c r="D31" s="341" t="s">
        <v>323</v>
      </c>
      <c r="E31" s="160" t="s">
        <v>201</v>
      </c>
      <c r="F31" s="115">
        <v>1500000</v>
      </c>
      <c r="G31" s="350">
        <v>1490.89</v>
      </c>
      <c r="H31" s="347">
        <v>0.24990000000000001</v>
      </c>
    </row>
    <row r="32" spans="1:9" x14ac:dyDescent="0.2">
      <c r="A32" s="332" t="s">
        <v>495</v>
      </c>
      <c r="B32" s="197">
        <v>2</v>
      </c>
      <c r="C32" s="341" t="s">
        <v>535</v>
      </c>
      <c r="D32" s="341" t="s">
        <v>322</v>
      </c>
      <c r="E32" s="160" t="s">
        <v>201</v>
      </c>
      <c r="F32" s="115">
        <v>500000</v>
      </c>
      <c r="G32" s="350">
        <v>498.3</v>
      </c>
      <c r="H32" s="347">
        <v>8.3500000000000005E-2</v>
      </c>
    </row>
    <row r="33" spans="1:9" x14ac:dyDescent="0.2">
      <c r="A33" s="332" t="s">
        <v>497</v>
      </c>
      <c r="B33" s="197">
        <v>3</v>
      </c>
      <c r="C33" s="341" t="s">
        <v>326</v>
      </c>
      <c r="D33" s="341" t="s">
        <v>325</v>
      </c>
      <c r="E33" s="160" t="s">
        <v>201</v>
      </c>
      <c r="F33" s="115">
        <v>500000</v>
      </c>
      <c r="G33" s="350">
        <v>496.3</v>
      </c>
      <c r="H33" s="347">
        <v>8.3199999999999996E-2</v>
      </c>
    </row>
    <row r="34" spans="1:9" x14ac:dyDescent="0.2">
      <c r="A34" s="332" t="s">
        <v>498</v>
      </c>
      <c r="B34" s="197">
        <v>4</v>
      </c>
      <c r="C34" s="341" t="s">
        <v>328</v>
      </c>
      <c r="D34" s="341" t="s">
        <v>327</v>
      </c>
      <c r="E34" s="160" t="s">
        <v>201</v>
      </c>
      <c r="F34" s="115">
        <v>500000</v>
      </c>
      <c r="G34" s="350">
        <v>495.55</v>
      </c>
      <c r="H34" s="347">
        <v>8.3099999999999993E-2</v>
      </c>
    </row>
    <row r="35" spans="1:9" x14ac:dyDescent="0.2">
      <c r="A35" s="332" t="s">
        <v>494</v>
      </c>
      <c r="B35" s="197">
        <v>5</v>
      </c>
      <c r="C35" s="341" t="s">
        <v>530</v>
      </c>
      <c r="D35" s="341" t="s">
        <v>339</v>
      </c>
      <c r="E35" s="160" t="s">
        <v>201</v>
      </c>
      <c r="F35" s="115">
        <v>50000</v>
      </c>
      <c r="G35" s="350">
        <v>49.56</v>
      </c>
      <c r="H35" s="347">
        <v>8.3000000000000001E-3</v>
      </c>
    </row>
    <row r="36" spans="1:9" x14ac:dyDescent="0.2">
      <c r="B36" s="197"/>
      <c r="C36" s="354"/>
      <c r="D36" s="341"/>
      <c r="E36" s="160"/>
      <c r="F36" s="200"/>
      <c r="G36" s="356"/>
      <c r="H36" s="347"/>
    </row>
    <row r="37" spans="1:9" x14ac:dyDescent="0.2">
      <c r="B37" s="357"/>
      <c r="C37" s="353" t="s">
        <v>247</v>
      </c>
      <c r="D37" s="341"/>
      <c r="E37" s="341"/>
      <c r="F37" s="341"/>
      <c r="G37" s="358">
        <v>3030.6000000000004</v>
      </c>
      <c r="H37" s="359">
        <v>0.50800000000000001</v>
      </c>
    </row>
    <row r="38" spans="1:9" x14ac:dyDescent="0.2">
      <c r="B38" s="357"/>
      <c r="C38" s="353"/>
      <c r="D38" s="341"/>
      <c r="E38" s="341"/>
      <c r="F38" s="341"/>
      <c r="G38" s="360"/>
      <c r="H38" s="359"/>
    </row>
    <row r="39" spans="1:9" x14ac:dyDescent="0.2">
      <c r="A39" s="332" t="s">
        <v>346</v>
      </c>
      <c r="B39" s="96" t="s">
        <v>216</v>
      </c>
      <c r="C39" s="12" t="s">
        <v>95</v>
      </c>
      <c r="D39" s="12"/>
      <c r="E39" s="341"/>
      <c r="F39" s="341"/>
      <c r="G39" s="350">
        <v>1435.88</v>
      </c>
      <c r="H39" s="347">
        <v>0.2407</v>
      </c>
    </row>
    <row r="40" spans="1:9" x14ac:dyDescent="0.2">
      <c r="B40" s="103"/>
      <c r="C40" s="341"/>
      <c r="D40" s="341"/>
      <c r="E40" s="104"/>
      <c r="F40" s="104"/>
      <c r="G40" s="342"/>
      <c r="H40" s="347"/>
    </row>
    <row r="41" spans="1:9" x14ac:dyDescent="0.2">
      <c r="B41" s="103"/>
      <c r="C41" s="344" t="s">
        <v>97</v>
      </c>
      <c r="D41" s="344"/>
      <c r="E41" s="104"/>
      <c r="F41" s="361"/>
      <c r="G41" s="362">
        <v>5960.7300000000005</v>
      </c>
      <c r="H41" s="389">
        <v>0.99920000000000009</v>
      </c>
    </row>
    <row r="42" spans="1:9" x14ac:dyDescent="0.2">
      <c r="B42" s="103"/>
      <c r="C42" s="344"/>
      <c r="D42" s="344"/>
      <c r="E42" s="104"/>
      <c r="F42" s="361"/>
      <c r="G42" s="361"/>
      <c r="H42" s="363"/>
    </row>
    <row r="43" spans="1:9" x14ac:dyDescent="0.2">
      <c r="B43" s="103"/>
      <c r="C43" s="344" t="s">
        <v>96</v>
      </c>
      <c r="D43" s="344"/>
      <c r="E43" s="104"/>
      <c r="F43" s="104"/>
      <c r="G43" s="342"/>
      <c r="H43" s="347"/>
    </row>
    <row r="44" spans="1:9" x14ac:dyDescent="0.2">
      <c r="B44" s="103"/>
      <c r="C44" s="341" t="s">
        <v>43</v>
      </c>
      <c r="D44" s="341"/>
      <c r="E44" s="341"/>
      <c r="F44" s="341"/>
      <c r="G44" s="364">
        <v>5.2999999999992724</v>
      </c>
      <c r="H44" s="381">
        <v>7.9999999999991189E-4</v>
      </c>
    </row>
    <row r="45" spans="1:9" x14ac:dyDescent="0.2">
      <c r="B45" s="223"/>
      <c r="C45" s="365"/>
      <c r="D45" s="365"/>
      <c r="E45" s="225"/>
      <c r="F45" s="225"/>
      <c r="G45" s="366"/>
      <c r="H45" s="367"/>
    </row>
    <row r="46" spans="1:9" ht="13.5" thickBot="1" x14ac:dyDescent="0.25">
      <c r="A46" s="332" t="s">
        <v>311</v>
      </c>
      <c r="B46" s="228"/>
      <c r="C46" s="368" t="s">
        <v>14</v>
      </c>
      <c r="D46" s="368"/>
      <c r="E46" s="369"/>
      <c r="F46" s="369"/>
      <c r="G46" s="369">
        <v>5966.03</v>
      </c>
      <c r="H46" s="370">
        <v>1</v>
      </c>
      <c r="I46" s="371"/>
    </row>
    <row r="47" spans="1:9" s="348" customFormat="1" x14ac:dyDescent="0.2">
      <c r="B47" s="372"/>
      <c r="C47" s="332"/>
      <c r="D47" s="332"/>
      <c r="E47" s="332"/>
      <c r="F47" s="332"/>
      <c r="G47" s="332"/>
      <c r="H47" s="333"/>
    </row>
    <row r="48" spans="1:9" x14ac:dyDescent="0.2">
      <c r="B48" s="372" t="s">
        <v>15</v>
      </c>
      <c r="C48" s="332"/>
      <c r="H48" s="333"/>
    </row>
    <row r="49" spans="1:8" x14ac:dyDescent="0.2">
      <c r="B49" s="372" t="s">
        <v>16</v>
      </c>
      <c r="C49" s="332" t="s">
        <v>505</v>
      </c>
      <c r="H49" s="333"/>
    </row>
    <row r="50" spans="1:8" x14ac:dyDescent="0.2">
      <c r="B50" s="372" t="s">
        <v>17</v>
      </c>
      <c r="C50" s="332" t="s">
        <v>228</v>
      </c>
      <c r="H50" s="333"/>
    </row>
    <row r="51" spans="1:8" x14ac:dyDescent="0.2">
      <c r="B51" s="372" t="s">
        <v>18</v>
      </c>
      <c r="C51" s="332" t="s">
        <v>19</v>
      </c>
      <c r="G51" s="373"/>
      <c r="H51" s="374"/>
    </row>
    <row r="52" spans="1:8" ht="28.5" customHeight="1" x14ac:dyDescent="0.2">
      <c r="B52" s="372"/>
      <c r="C52" s="289" t="s">
        <v>200</v>
      </c>
      <c r="D52" s="392" t="s">
        <v>506</v>
      </c>
      <c r="E52" s="373"/>
      <c r="F52" s="373"/>
      <c r="G52" s="373"/>
      <c r="H52" s="374"/>
    </row>
    <row r="53" spans="1:8" x14ac:dyDescent="0.2">
      <c r="A53" s="332" t="s">
        <v>301</v>
      </c>
      <c r="B53" s="372"/>
      <c r="C53" s="375" t="s">
        <v>44</v>
      </c>
      <c r="D53" s="376">
        <v>20.521799999999999</v>
      </c>
      <c r="E53" s="373"/>
      <c r="F53" s="373"/>
      <c r="G53" s="373"/>
      <c r="H53" s="374"/>
    </row>
    <row r="54" spans="1:8" x14ac:dyDescent="0.2">
      <c r="A54" s="332" t="s">
        <v>302</v>
      </c>
      <c r="B54" s="372"/>
      <c r="C54" s="377" t="s">
        <v>336</v>
      </c>
      <c r="D54" s="376">
        <v>10.012600000000001</v>
      </c>
      <c r="E54" s="373"/>
      <c r="F54" s="373"/>
      <c r="G54" s="373"/>
      <c r="H54" s="374"/>
    </row>
    <row r="55" spans="1:8" x14ac:dyDescent="0.2">
      <c r="A55" s="332" t="s">
        <v>300</v>
      </c>
      <c r="B55" s="372"/>
      <c r="C55" s="375" t="s">
        <v>45</v>
      </c>
      <c r="D55" s="376">
        <v>10.005599999999999</v>
      </c>
      <c r="E55" s="373"/>
      <c r="F55" s="373"/>
      <c r="G55" s="373"/>
      <c r="H55" s="374"/>
    </row>
    <row r="56" spans="1:8" x14ac:dyDescent="0.2">
      <c r="B56" s="372"/>
      <c r="C56" s="373"/>
      <c r="D56" s="373"/>
      <c r="E56" s="373"/>
      <c r="F56" s="373"/>
      <c r="G56" s="373"/>
      <c r="H56" s="374"/>
    </row>
    <row r="57" spans="1:8" x14ac:dyDescent="0.2">
      <c r="B57" s="372" t="s">
        <v>23</v>
      </c>
      <c r="C57" s="373" t="s">
        <v>531</v>
      </c>
      <c r="D57" s="373"/>
      <c r="E57" s="373"/>
      <c r="F57" s="373"/>
      <c r="G57" s="373"/>
      <c r="H57" s="374"/>
    </row>
    <row r="58" spans="1:8" x14ac:dyDescent="0.2">
      <c r="B58" s="372"/>
      <c r="C58" s="373" t="s">
        <v>337</v>
      </c>
      <c r="D58" s="373"/>
      <c r="E58" s="373"/>
      <c r="F58" s="373"/>
      <c r="G58" s="373"/>
      <c r="H58" s="374"/>
    </row>
    <row r="59" spans="1:8" ht="39" customHeight="1" x14ac:dyDescent="0.2">
      <c r="B59" s="185"/>
      <c r="C59" s="289" t="s">
        <v>46</v>
      </c>
      <c r="D59" s="290" t="s">
        <v>98</v>
      </c>
      <c r="E59" s="405" t="s">
        <v>163</v>
      </c>
      <c r="F59" s="406"/>
      <c r="G59" s="317"/>
      <c r="H59" s="318"/>
    </row>
    <row r="60" spans="1:8" s="186" customFormat="1" ht="15.75" customHeight="1" x14ac:dyDescent="0.25">
      <c r="B60" s="185"/>
      <c r="C60" s="291"/>
      <c r="D60" s="291"/>
      <c r="E60" s="292" t="s">
        <v>60</v>
      </c>
      <c r="F60" s="292" t="s">
        <v>61</v>
      </c>
      <c r="G60" s="317"/>
      <c r="H60" s="318"/>
    </row>
    <row r="61" spans="1:8" x14ac:dyDescent="0.2">
      <c r="B61" s="372"/>
      <c r="C61" s="312">
        <v>42303</v>
      </c>
      <c r="D61" s="376">
        <v>10.0053</v>
      </c>
      <c r="E61" s="378">
        <v>4.0230439999999999E-2</v>
      </c>
      <c r="F61" s="378">
        <v>3.6969500000000002E-2</v>
      </c>
      <c r="G61" s="373"/>
      <c r="H61" s="374"/>
    </row>
    <row r="62" spans="1:8" ht="30.75" customHeight="1" x14ac:dyDescent="0.2">
      <c r="B62" s="372"/>
      <c r="C62" s="407" t="s">
        <v>113</v>
      </c>
      <c r="D62" s="407"/>
      <c r="E62" s="407"/>
      <c r="F62" s="407"/>
      <c r="G62" s="407"/>
      <c r="H62" s="408"/>
    </row>
    <row r="63" spans="1:8" s="241" customFormat="1" ht="16.5" customHeight="1" x14ac:dyDescent="0.25">
      <c r="B63" s="239" t="s">
        <v>24</v>
      </c>
      <c r="C63" s="319" t="s">
        <v>512</v>
      </c>
      <c r="D63" s="320"/>
      <c r="E63" s="320"/>
      <c r="F63" s="320"/>
      <c r="G63" s="320"/>
      <c r="H63" s="321"/>
    </row>
    <row r="64" spans="1:8" x14ac:dyDescent="0.2">
      <c r="B64" s="372" t="s">
        <v>25</v>
      </c>
      <c r="C64" s="373" t="s">
        <v>513</v>
      </c>
      <c r="D64" s="373"/>
      <c r="E64" s="373"/>
      <c r="F64" s="373"/>
      <c r="G64" s="373"/>
      <c r="H64" s="374"/>
    </row>
    <row r="65" spans="2:8" ht="13.5" customHeight="1" x14ac:dyDescent="0.2">
      <c r="B65" s="372" t="s">
        <v>26</v>
      </c>
      <c r="C65" s="373" t="s">
        <v>518</v>
      </c>
      <c r="D65" s="373"/>
      <c r="E65" s="373"/>
      <c r="F65" s="373"/>
      <c r="G65" s="373"/>
      <c r="H65" s="374"/>
    </row>
    <row r="66" spans="2:8" ht="12.75" customHeight="1" x14ac:dyDescent="0.2">
      <c r="B66" s="372" t="s">
        <v>27</v>
      </c>
      <c r="C66" s="373" t="s">
        <v>226</v>
      </c>
      <c r="D66" s="373"/>
      <c r="E66" s="373"/>
      <c r="F66" s="373"/>
      <c r="G66" s="373"/>
      <c r="H66" s="374"/>
    </row>
    <row r="67" spans="2:8" ht="12.75" customHeight="1" x14ac:dyDescent="0.2">
      <c r="B67" s="372" t="s">
        <v>37</v>
      </c>
      <c r="C67" s="379" t="s">
        <v>536</v>
      </c>
      <c r="D67" s="373"/>
      <c r="E67" s="373"/>
      <c r="F67" s="373"/>
      <c r="G67" s="373"/>
      <c r="H67" s="374"/>
    </row>
    <row r="68" spans="2:8" x14ac:dyDescent="0.2">
      <c r="B68" s="372" t="s">
        <v>53</v>
      </c>
      <c r="C68" s="373" t="s">
        <v>227</v>
      </c>
      <c r="D68" s="373"/>
      <c r="E68" s="373"/>
      <c r="F68" s="373"/>
      <c r="G68" s="373"/>
      <c r="H68" s="374"/>
    </row>
    <row r="69" spans="2:8" x14ac:dyDescent="0.2">
      <c r="B69" s="372" t="s">
        <v>54</v>
      </c>
      <c r="C69" s="373" t="s">
        <v>224</v>
      </c>
      <c r="D69" s="373"/>
      <c r="E69" s="373"/>
      <c r="F69" s="373"/>
      <c r="G69" s="373"/>
      <c r="H69" s="374"/>
    </row>
    <row r="70" spans="2:8" x14ac:dyDescent="0.2">
      <c r="B70" s="372" t="s">
        <v>109</v>
      </c>
      <c r="C70" s="379" t="s">
        <v>537</v>
      </c>
      <c r="D70" s="373"/>
      <c r="E70" s="373"/>
      <c r="H70" s="333"/>
    </row>
    <row r="71" spans="2:8" x14ac:dyDescent="0.2">
      <c r="B71" s="372"/>
      <c r="C71" s="332"/>
      <c r="H71" s="333"/>
    </row>
    <row r="72" spans="2:8" x14ac:dyDescent="0.2">
      <c r="B72" s="372" t="s">
        <v>52</v>
      </c>
      <c r="C72" s="332"/>
      <c r="H72" s="333"/>
    </row>
    <row r="73" spans="2:8" ht="13.5" thickBot="1" x14ac:dyDescent="0.25">
      <c r="B73" s="380" t="s">
        <v>338</v>
      </c>
      <c r="C73" s="334"/>
      <c r="D73" s="334"/>
      <c r="E73" s="334"/>
      <c r="F73" s="334"/>
      <c r="G73" s="334"/>
      <c r="H73" s="335"/>
    </row>
  </sheetData>
  <mergeCells count="8">
    <mergeCell ref="E59:F59"/>
    <mergeCell ref="B5:H6"/>
    <mergeCell ref="C62:H62"/>
    <mergeCell ref="B1:H1"/>
    <mergeCell ref="B3:H3"/>
    <mergeCell ref="B4:H4"/>
    <mergeCell ref="B8:H8"/>
    <mergeCell ref="B10:H10"/>
  </mergeCells>
  <printOptions gridLines="1"/>
  <pageMargins left="0.32" right="0" top="0.5" bottom="0.5" header="0.5" footer="0.5"/>
  <pageSetup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topLeftCell="B1" zoomScale="80" zoomScaleNormal="80" workbookViewId="0">
      <selection activeCell="C13" sqref="C13"/>
    </sheetView>
  </sheetViews>
  <sheetFormatPr defaultRowHeight="12.75" x14ac:dyDescent="0.2"/>
  <cols>
    <col min="1" max="1" width="11.85546875" style="90" hidden="1" customWidth="1"/>
    <col min="2" max="2" width="4.140625" style="127" customWidth="1"/>
    <col min="3" max="3" width="66.42578125" style="127" customWidth="1"/>
    <col min="4" max="4" width="21.140625" style="90" customWidth="1"/>
    <col min="5" max="5" width="15.7109375" style="90" customWidth="1"/>
    <col min="6" max="6" width="15.42578125" style="90" customWidth="1"/>
    <col min="7" max="7" width="17.85546875" style="90" customWidth="1"/>
    <col min="8" max="8" width="10.7109375" style="90" bestFit="1" customWidth="1"/>
    <col min="9" max="9" width="10.140625" style="90" bestFit="1" customWidth="1"/>
    <col min="10" max="16384" width="9.140625" style="90"/>
  </cols>
  <sheetData>
    <row r="1" spans="1:8" x14ac:dyDescent="0.2">
      <c r="B1" s="409" t="s">
        <v>0</v>
      </c>
      <c r="C1" s="410"/>
      <c r="D1" s="410"/>
      <c r="E1" s="410"/>
      <c r="F1" s="410"/>
      <c r="G1" s="410"/>
      <c r="H1" s="411"/>
    </row>
    <row r="2" spans="1:8" x14ac:dyDescent="0.2">
      <c r="B2" s="91"/>
      <c r="H2" s="92"/>
    </row>
    <row r="3" spans="1:8" x14ac:dyDescent="0.2">
      <c r="B3" s="412" t="s">
        <v>1</v>
      </c>
      <c r="C3" s="413"/>
      <c r="D3" s="413"/>
      <c r="E3" s="413"/>
      <c r="F3" s="413"/>
      <c r="G3" s="413"/>
      <c r="H3" s="414"/>
    </row>
    <row r="4" spans="1:8" x14ac:dyDescent="0.2">
      <c r="B4" s="412" t="s">
        <v>2</v>
      </c>
      <c r="C4" s="413"/>
      <c r="D4" s="413"/>
      <c r="E4" s="413"/>
      <c r="F4" s="413"/>
      <c r="G4" s="413"/>
      <c r="H4" s="414"/>
    </row>
    <row r="5" spans="1:8" ht="15" customHeight="1" x14ac:dyDescent="0.2">
      <c r="B5" s="399" t="s">
        <v>169</v>
      </c>
      <c r="C5" s="400"/>
      <c r="D5" s="400"/>
      <c r="E5" s="400"/>
      <c r="F5" s="400"/>
      <c r="G5" s="400"/>
      <c r="H5" s="401"/>
    </row>
    <row r="6" spans="1:8" x14ac:dyDescent="0.2">
      <c r="B6" s="399"/>
      <c r="C6" s="400"/>
      <c r="D6" s="400"/>
      <c r="E6" s="400"/>
      <c r="F6" s="400"/>
      <c r="G6" s="400"/>
      <c r="H6" s="401"/>
    </row>
    <row r="7" spans="1:8" x14ac:dyDescent="0.2">
      <c r="B7" s="91"/>
      <c r="H7" s="92"/>
    </row>
    <row r="8" spans="1:8" x14ac:dyDescent="0.2">
      <c r="B8" s="415" t="s">
        <v>317</v>
      </c>
      <c r="C8" s="416"/>
      <c r="D8" s="416"/>
      <c r="E8" s="416"/>
      <c r="F8" s="416"/>
      <c r="G8" s="416"/>
      <c r="H8" s="417"/>
    </row>
    <row r="9" spans="1:8" ht="7.5" customHeight="1" x14ac:dyDescent="0.2">
      <c r="B9" s="91"/>
      <c r="H9" s="92"/>
    </row>
    <row r="10" spans="1:8" ht="13.5" customHeight="1" x14ac:dyDescent="0.2">
      <c r="B10" s="423" t="s">
        <v>529</v>
      </c>
      <c r="C10" s="424"/>
      <c r="D10" s="424"/>
      <c r="E10" s="424"/>
      <c r="F10" s="424"/>
      <c r="G10" s="424"/>
      <c r="H10" s="425"/>
    </row>
    <row r="11" spans="1:8" ht="13.5" thickBot="1" x14ac:dyDescent="0.25">
      <c r="B11" s="93"/>
      <c r="C11" s="139"/>
      <c r="D11" s="94"/>
      <c r="E11" s="94"/>
      <c r="F11" s="94"/>
      <c r="G11" s="94"/>
      <c r="H11" s="95"/>
    </row>
    <row r="12" spans="1:8" ht="38.25" x14ac:dyDescent="0.2">
      <c r="B12" s="283" t="s">
        <v>3</v>
      </c>
      <c r="C12" s="284" t="s">
        <v>4</v>
      </c>
      <c r="D12" s="285" t="s">
        <v>120</v>
      </c>
      <c r="E12" s="284" t="s">
        <v>42</v>
      </c>
      <c r="F12" s="284" t="s">
        <v>5</v>
      </c>
      <c r="G12" s="286" t="s">
        <v>174</v>
      </c>
      <c r="H12" s="287" t="s">
        <v>6</v>
      </c>
    </row>
    <row r="13" spans="1:8" x14ac:dyDescent="0.2">
      <c r="B13" s="96"/>
      <c r="C13" s="97"/>
      <c r="D13" s="140"/>
      <c r="E13" s="97"/>
      <c r="F13" s="97"/>
      <c r="G13" s="98"/>
      <c r="H13" s="99"/>
    </row>
    <row r="14" spans="1:8" x14ac:dyDescent="0.2">
      <c r="A14" s="90" t="s">
        <v>287</v>
      </c>
      <c r="B14" s="96"/>
      <c r="C14" s="100" t="s">
        <v>94</v>
      </c>
      <c r="D14" s="140"/>
      <c r="E14" s="97"/>
      <c r="F14" s="97"/>
      <c r="G14" s="98"/>
      <c r="H14" s="99"/>
    </row>
    <row r="15" spans="1:8" x14ac:dyDescent="0.2">
      <c r="B15" s="96" t="s">
        <v>7</v>
      </c>
      <c r="C15" s="101" t="s">
        <v>8</v>
      </c>
      <c r="D15" s="140"/>
      <c r="E15" s="97"/>
      <c r="F15" s="105" t="s">
        <v>9</v>
      </c>
      <c r="G15" s="105" t="s">
        <v>9</v>
      </c>
      <c r="H15" s="211" t="s">
        <v>9</v>
      </c>
    </row>
    <row r="16" spans="1:8" x14ac:dyDescent="0.2">
      <c r="B16" s="96"/>
      <c r="C16" s="101"/>
      <c r="D16" s="140"/>
      <c r="E16" s="97"/>
      <c r="F16" s="105"/>
      <c r="G16" s="105"/>
      <c r="H16" s="211"/>
    </row>
    <row r="17" spans="1:8" x14ac:dyDescent="0.2">
      <c r="B17" s="96" t="s">
        <v>264</v>
      </c>
      <c r="C17" s="100" t="s">
        <v>290</v>
      </c>
      <c r="D17" s="140"/>
      <c r="E17" s="97"/>
      <c r="F17" s="105"/>
      <c r="G17" s="105"/>
      <c r="H17" s="211"/>
    </row>
    <row r="18" spans="1:8" x14ac:dyDescent="0.2">
      <c r="A18" s="90" t="s">
        <v>482</v>
      </c>
      <c r="B18" s="103">
        <v>1</v>
      </c>
      <c r="C18" s="97" t="s">
        <v>285</v>
      </c>
      <c r="D18" s="214" t="s">
        <v>286</v>
      </c>
      <c r="E18" s="160" t="s">
        <v>201</v>
      </c>
      <c r="F18" s="296">
        <v>3000000</v>
      </c>
      <c r="G18" s="163">
        <v>3023.48</v>
      </c>
      <c r="H18" s="106">
        <v>0.90680000000000005</v>
      </c>
    </row>
    <row r="19" spans="1:8" x14ac:dyDescent="0.2">
      <c r="A19" s="90" t="s">
        <v>481</v>
      </c>
      <c r="B19" s="103">
        <v>2</v>
      </c>
      <c r="C19" s="97" t="s">
        <v>319</v>
      </c>
      <c r="D19" s="214" t="s">
        <v>318</v>
      </c>
      <c r="E19" s="160" t="s">
        <v>201</v>
      </c>
      <c r="F19" s="296">
        <v>8900</v>
      </c>
      <c r="G19" s="163">
        <v>9.23</v>
      </c>
      <c r="H19" s="106">
        <v>2.8E-3</v>
      </c>
    </row>
    <row r="20" spans="1:8" x14ac:dyDescent="0.2">
      <c r="B20" s="103"/>
      <c r="C20" s="97"/>
      <c r="D20" s="214"/>
      <c r="E20" s="160"/>
      <c r="F20" s="296"/>
      <c r="G20" s="163"/>
      <c r="H20" s="106"/>
    </row>
    <row r="21" spans="1:8" x14ac:dyDescent="0.2">
      <c r="B21" s="96" t="s">
        <v>10</v>
      </c>
      <c r="C21" s="101" t="s">
        <v>11</v>
      </c>
      <c r="D21" s="140"/>
      <c r="E21" s="261"/>
      <c r="F21" s="105" t="s">
        <v>9</v>
      </c>
      <c r="G21" s="105" t="s">
        <v>9</v>
      </c>
      <c r="H21" s="211" t="s">
        <v>9</v>
      </c>
    </row>
    <row r="22" spans="1:8" x14ac:dyDescent="0.2">
      <c r="B22" s="96" t="s">
        <v>12</v>
      </c>
      <c r="C22" s="100" t="s">
        <v>13</v>
      </c>
      <c r="D22" s="140"/>
      <c r="E22" s="262"/>
      <c r="F22" s="105" t="s">
        <v>9</v>
      </c>
      <c r="G22" s="105" t="s">
        <v>9</v>
      </c>
      <c r="H22" s="211" t="s">
        <v>9</v>
      </c>
    </row>
    <row r="23" spans="1:8" x14ac:dyDescent="0.2">
      <c r="B23" s="103"/>
      <c r="C23" s="97"/>
      <c r="D23" s="141"/>
      <c r="E23" s="262"/>
      <c r="F23" s="105"/>
      <c r="G23" s="98"/>
      <c r="H23" s="106"/>
    </row>
    <row r="24" spans="1:8" x14ac:dyDescent="0.2">
      <c r="B24" s="96"/>
      <c r="C24" s="100" t="s">
        <v>99</v>
      </c>
      <c r="D24" s="140"/>
      <c r="E24" s="261"/>
      <c r="F24" s="102"/>
      <c r="G24" s="102">
        <v>3032.71</v>
      </c>
      <c r="H24" s="204">
        <v>0.90960000000000008</v>
      </c>
    </row>
    <row r="25" spans="1:8" x14ac:dyDescent="0.2">
      <c r="B25" s="96"/>
      <c r="C25" s="97"/>
      <c r="D25" s="140"/>
      <c r="E25" s="261"/>
      <c r="F25" s="97"/>
      <c r="G25" s="98"/>
      <c r="H25" s="106"/>
    </row>
    <row r="26" spans="1:8" s="108" customFormat="1" x14ac:dyDescent="0.2">
      <c r="B26" s="96"/>
      <c r="C26" s="21" t="s">
        <v>55</v>
      </c>
      <c r="D26" s="140"/>
      <c r="E26" s="261"/>
      <c r="F26" s="97"/>
      <c r="G26" s="98"/>
      <c r="H26" s="106"/>
    </row>
    <row r="27" spans="1:8" s="108" customFormat="1" x14ac:dyDescent="0.2">
      <c r="B27" s="96"/>
      <c r="C27" s="21"/>
      <c r="D27" s="140"/>
      <c r="E27" s="261"/>
      <c r="F27" s="97"/>
      <c r="G27" s="98"/>
      <c r="H27" s="106"/>
    </row>
    <row r="28" spans="1:8" x14ac:dyDescent="0.2">
      <c r="B28" s="96" t="s">
        <v>7</v>
      </c>
      <c r="C28" s="161" t="s">
        <v>211</v>
      </c>
      <c r="D28" s="97"/>
      <c r="E28" s="158"/>
      <c r="F28" s="115"/>
      <c r="G28" s="159"/>
      <c r="H28" s="106"/>
    </row>
    <row r="29" spans="1:8" x14ac:dyDescent="0.2">
      <c r="A29" s="90" t="s">
        <v>483</v>
      </c>
      <c r="B29" s="197">
        <v>1</v>
      </c>
      <c r="C29" s="97" t="s">
        <v>530</v>
      </c>
      <c r="D29" s="97" t="s">
        <v>339</v>
      </c>
      <c r="E29" s="160" t="s">
        <v>201</v>
      </c>
      <c r="F29" s="296">
        <v>50000</v>
      </c>
      <c r="G29" s="163">
        <v>49.56</v>
      </c>
      <c r="H29" s="106">
        <v>1.49E-2</v>
      </c>
    </row>
    <row r="30" spans="1:8" x14ac:dyDescent="0.2">
      <c r="B30" s="197"/>
      <c r="C30" s="97"/>
      <c r="D30" s="97"/>
      <c r="E30" s="160"/>
      <c r="F30" s="115"/>
      <c r="G30" s="199"/>
      <c r="H30" s="106"/>
    </row>
    <row r="31" spans="1:8" x14ac:dyDescent="0.2">
      <c r="B31" s="203"/>
      <c r="C31" s="171" t="s">
        <v>247</v>
      </c>
      <c r="D31" s="97"/>
      <c r="E31" s="97"/>
      <c r="F31" s="97"/>
      <c r="G31" s="198">
        <v>49.56</v>
      </c>
      <c r="H31" s="204">
        <v>1.49E-2</v>
      </c>
    </row>
    <row r="32" spans="1:8" x14ac:dyDescent="0.2">
      <c r="B32" s="203"/>
      <c r="C32" s="171"/>
      <c r="D32" s="97"/>
      <c r="E32" s="97"/>
      <c r="F32" s="97"/>
      <c r="G32" s="198"/>
      <c r="H32" s="204"/>
    </row>
    <row r="33" spans="1:9" x14ac:dyDescent="0.2">
      <c r="A33" s="294" t="s">
        <v>347</v>
      </c>
      <c r="B33" s="96" t="s">
        <v>10</v>
      </c>
      <c r="C33" s="9" t="s">
        <v>95</v>
      </c>
      <c r="D33" s="9"/>
      <c r="E33" s="97"/>
      <c r="F33" s="97"/>
      <c r="G33" s="175">
        <v>224.47</v>
      </c>
      <c r="H33" s="174">
        <v>6.7299999999999999E-2</v>
      </c>
    </row>
    <row r="34" spans="1:9" x14ac:dyDescent="0.2">
      <c r="B34" s="103"/>
      <c r="C34" s="97"/>
      <c r="D34" s="97"/>
      <c r="E34" s="104"/>
      <c r="F34" s="104"/>
      <c r="G34" s="98"/>
      <c r="H34" s="106"/>
    </row>
    <row r="35" spans="1:9" x14ac:dyDescent="0.2">
      <c r="B35" s="103"/>
      <c r="C35" s="100" t="s">
        <v>97</v>
      </c>
      <c r="D35" s="100"/>
      <c r="E35" s="104"/>
      <c r="F35" s="107"/>
      <c r="G35" s="107">
        <v>274.02999999999997</v>
      </c>
      <c r="H35" s="204">
        <v>8.2199999999999995E-2</v>
      </c>
    </row>
    <row r="36" spans="1:9" x14ac:dyDescent="0.2">
      <c r="B36" s="103"/>
      <c r="C36" s="100"/>
      <c r="D36" s="100"/>
      <c r="E36" s="104"/>
      <c r="F36" s="107"/>
      <c r="G36" s="107"/>
      <c r="H36" s="204"/>
    </row>
    <row r="37" spans="1:9" x14ac:dyDescent="0.2">
      <c r="B37" s="103"/>
      <c r="C37" s="100" t="s">
        <v>96</v>
      </c>
      <c r="D37" s="100"/>
      <c r="E37" s="104"/>
      <c r="F37" s="104"/>
      <c r="G37" s="98"/>
      <c r="H37" s="106"/>
    </row>
    <row r="38" spans="1:9" x14ac:dyDescent="0.2">
      <c r="B38" s="103"/>
      <c r="C38" s="97" t="s">
        <v>43</v>
      </c>
      <c r="D38" s="97"/>
      <c r="E38" s="97"/>
      <c r="F38" s="97"/>
      <c r="G38" s="188">
        <v>27.329999999999927</v>
      </c>
      <c r="H38" s="295">
        <v>8.2000000000000007E-3</v>
      </c>
    </row>
    <row r="39" spans="1:9" x14ac:dyDescent="0.2">
      <c r="B39" s="223"/>
      <c r="C39" s="224"/>
      <c r="D39" s="224"/>
      <c r="E39" s="225"/>
      <c r="F39" s="225"/>
      <c r="G39" s="226"/>
      <c r="H39" s="227"/>
      <c r="I39" s="212"/>
    </row>
    <row r="40" spans="1:9" ht="13.5" thickBot="1" x14ac:dyDescent="0.25">
      <c r="A40" s="90" t="s">
        <v>312</v>
      </c>
      <c r="B40" s="228"/>
      <c r="C40" s="229" t="s">
        <v>14</v>
      </c>
      <c r="D40" s="229"/>
      <c r="E40" s="230"/>
      <c r="F40" s="230"/>
      <c r="G40" s="175">
        <v>3334.07</v>
      </c>
      <c r="H40" s="231">
        <v>1</v>
      </c>
    </row>
    <row r="41" spans="1:9" s="108" customFormat="1" x14ac:dyDescent="0.2">
      <c r="B41" s="109"/>
      <c r="C41" s="90"/>
      <c r="D41" s="90"/>
      <c r="E41" s="90"/>
      <c r="F41" s="90"/>
      <c r="G41" s="90"/>
      <c r="H41" s="92"/>
      <c r="I41" s="90"/>
    </row>
    <row r="42" spans="1:9" x14ac:dyDescent="0.2">
      <c r="B42" s="109" t="s">
        <v>15</v>
      </c>
      <c r="C42" s="90"/>
      <c r="H42" s="92"/>
    </row>
    <row r="43" spans="1:9" x14ac:dyDescent="0.2">
      <c r="B43" s="109" t="s">
        <v>16</v>
      </c>
      <c r="C43" s="90" t="s">
        <v>505</v>
      </c>
      <c r="H43" s="92"/>
    </row>
    <row r="44" spans="1:9" x14ac:dyDescent="0.2">
      <c r="B44" s="109" t="s">
        <v>17</v>
      </c>
      <c r="C44" s="90" t="s">
        <v>228</v>
      </c>
      <c r="H44" s="92"/>
    </row>
    <row r="45" spans="1:9" x14ac:dyDescent="0.2">
      <c r="B45" s="109" t="s">
        <v>18</v>
      </c>
      <c r="C45" s="90" t="s">
        <v>19</v>
      </c>
      <c r="G45" s="156"/>
      <c r="H45" s="157"/>
    </row>
    <row r="46" spans="1:9" ht="25.5" x14ac:dyDescent="0.2">
      <c r="B46" s="109"/>
      <c r="C46" s="190" t="s">
        <v>200</v>
      </c>
      <c r="D46" s="307" t="s">
        <v>506</v>
      </c>
      <c r="G46" s="156"/>
      <c r="H46" s="157"/>
    </row>
    <row r="47" spans="1:9" x14ac:dyDescent="0.2">
      <c r="A47" s="90" t="s">
        <v>297</v>
      </c>
      <c r="B47" s="109"/>
      <c r="C47" s="97" t="s">
        <v>44</v>
      </c>
      <c r="D47" s="302">
        <v>10.5486</v>
      </c>
      <c r="G47" s="156"/>
      <c r="H47" s="157"/>
    </row>
    <row r="48" spans="1:9" x14ac:dyDescent="0.2">
      <c r="A48" s="90" t="s">
        <v>298</v>
      </c>
      <c r="B48" s="109"/>
      <c r="C48" s="299" t="s">
        <v>288</v>
      </c>
      <c r="D48" s="302">
        <v>10.0907</v>
      </c>
      <c r="G48" s="156"/>
      <c r="H48" s="157"/>
    </row>
    <row r="49" spans="2:8" x14ac:dyDescent="0.2">
      <c r="B49" s="109"/>
      <c r="C49" s="90"/>
      <c r="H49" s="92"/>
    </row>
    <row r="50" spans="2:8" x14ac:dyDescent="0.2">
      <c r="B50" s="109" t="s">
        <v>23</v>
      </c>
      <c r="C50" s="90" t="s">
        <v>531</v>
      </c>
      <c r="H50" s="92"/>
    </row>
    <row r="51" spans="2:8" x14ac:dyDescent="0.2">
      <c r="B51" s="109"/>
      <c r="C51" s="90" t="s">
        <v>289</v>
      </c>
      <c r="G51" s="156"/>
      <c r="H51" s="92"/>
    </row>
    <row r="52" spans="2:8" ht="25.5" x14ac:dyDescent="0.2">
      <c r="B52" s="185"/>
      <c r="C52" s="289" t="s">
        <v>46</v>
      </c>
      <c r="D52" s="290" t="s">
        <v>98</v>
      </c>
      <c r="E52" s="405" t="s">
        <v>163</v>
      </c>
      <c r="F52" s="406"/>
      <c r="G52" s="156"/>
      <c r="H52" s="92"/>
    </row>
    <row r="53" spans="2:8" s="186" customFormat="1" ht="15.75" customHeight="1" x14ac:dyDescent="0.2">
      <c r="B53" s="185"/>
      <c r="C53" s="291"/>
      <c r="D53" s="291"/>
      <c r="E53" s="292" t="s">
        <v>60</v>
      </c>
      <c r="F53" s="292" t="s">
        <v>61</v>
      </c>
      <c r="G53" s="156"/>
      <c r="H53" s="92"/>
    </row>
    <row r="54" spans="2:8" x14ac:dyDescent="0.2">
      <c r="B54" s="109"/>
      <c r="C54" s="312">
        <v>42303</v>
      </c>
      <c r="D54" s="302">
        <v>10.075799999999999</v>
      </c>
      <c r="E54" s="313">
        <v>9.0445230000000001E-2</v>
      </c>
      <c r="F54" s="313">
        <v>8.3114049999999995E-2</v>
      </c>
      <c r="G54" s="156"/>
      <c r="H54" s="293"/>
    </row>
    <row r="55" spans="2:8" ht="28.5" customHeight="1" x14ac:dyDescent="0.2">
      <c r="B55" s="109"/>
      <c r="C55" s="421" t="s">
        <v>113</v>
      </c>
      <c r="D55" s="421"/>
      <c r="E55" s="421"/>
      <c r="F55" s="421"/>
      <c r="G55" s="421"/>
      <c r="H55" s="422"/>
    </row>
    <row r="56" spans="2:8" s="241" customFormat="1" ht="16.5" customHeight="1" x14ac:dyDescent="0.25">
      <c r="B56" s="239" t="s">
        <v>24</v>
      </c>
      <c r="C56" s="240" t="s">
        <v>512</v>
      </c>
      <c r="H56" s="242"/>
    </row>
    <row r="57" spans="2:8" x14ac:dyDescent="0.2">
      <c r="B57" s="109" t="s">
        <v>25</v>
      </c>
      <c r="C57" s="90" t="s">
        <v>513</v>
      </c>
      <c r="H57" s="92"/>
    </row>
    <row r="58" spans="2:8" ht="13.5" customHeight="1" x14ac:dyDescent="0.2">
      <c r="B58" s="109" t="s">
        <v>26</v>
      </c>
      <c r="C58" s="90" t="s">
        <v>518</v>
      </c>
      <c r="H58" s="92"/>
    </row>
    <row r="59" spans="2:8" ht="12.75" customHeight="1" x14ac:dyDescent="0.2">
      <c r="B59" s="109" t="s">
        <v>27</v>
      </c>
      <c r="C59" s="90" t="s">
        <v>226</v>
      </c>
      <c r="H59" s="92"/>
    </row>
    <row r="60" spans="2:8" ht="12.75" customHeight="1" x14ac:dyDescent="0.2">
      <c r="B60" s="109" t="s">
        <v>37</v>
      </c>
      <c r="C60" s="90" t="s">
        <v>378</v>
      </c>
      <c r="H60" s="92"/>
    </row>
    <row r="61" spans="2:8" x14ac:dyDescent="0.2">
      <c r="B61" s="109" t="s">
        <v>53</v>
      </c>
      <c r="C61" s="90" t="s">
        <v>227</v>
      </c>
      <c r="H61" s="92"/>
    </row>
    <row r="62" spans="2:8" x14ac:dyDescent="0.2">
      <c r="B62" s="109" t="s">
        <v>54</v>
      </c>
      <c r="C62" s="90" t="s">
        <v>224</v>
      </c>
      <c r="H62" s="92"/>
    </row>
    <row r="63" spans="2:8" x14ac:dyDescent="0.2">
      <c r="B63" s="109" t="s">
        <v>109</v>
      </c>
      <c r="C63" s="232" t="s">
        <v>532</v>
      </c>
      <c r="D63" s="156"/>
      <c r="E63" s="156"/>
      <c r="H63" s="92"/>
    </row>
    <row r="64" spans="2:8" x14ac:dyDescent="0.2">
      <c r="B64" s="109"/>
      <c r="C64" s="90"/>
      <c r="H64" s="92"/>
    </row>
    <row r="65" spans="2:8" x14ac:dyDescent="0.2">
      <c r="B65" s="109" t="s">
        <v>52</v>
      </c>
      <c r="C65" s="90"/>
      <c r="H65" s="92"/>
    </row>
    <row r="66" spans="2:8" ht="13.5" thickBot="1" x14ac:dyDescent="0.25">
      <c r="B66" s="142" t="s">
        <v>338</v>
      </c>
      <c r="C66" s="94"/>
      <c r="D66" s="94"/>
      <c r="E66" s="94"/>
      <c r="F66" s="94"/>
      <c r="G66" s="94"/>
      <c r="H66" s="95"/>
    </row>
  </sheetData>
  <mergeCells count="8">
    <mergeCell ref="E52:F52"/>
    <mergeCell ref="C55:H55"/>
    <mergeCell ref="B1:H1"/>
    <mergeCell ref="B3:H3"/>
    <mergeCell ref="B4:H4"/>
    <mergeCell ref="B5:H6"/>
    <mergeCell ref="B8:H8"/>
    <mergeCell ref="B10:H10"/>
  </mergeCells>
  <printOptions gridLines="1"/>
  <pageMargins left="0.32" right="0" top="0.5" bottom="0.5" header="0.5" footer="0.5"/>
  <pageSetup scale="6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topLeftCell="B1" zoomScale="80" zoomScaleNormal="80" workbookViewId="0">
      <selection activeCell="C13" sqref="C13"/>
    </sheetView>
  </sheetViews>
  <sheetFormatPr defaultRowHeight="12.75" x14ac:dyDescent="0.2"/>
  <cols>
    <col min="1" max="1" width="8.5703125" style="2" hidden="1" customWidth="1"/>
    <col min="2" max="2" width="4.42578125" style="2" customWidth="1"/>
    <col min="3" max="3" width="53" style="2" customWidth="1"/>
    <col min="4" max="4" width="23" style="2" customWidth="1"/>
    <col min="5" max="5" width="21.42578125" style="2" customWidth="1"/>
    <col min="6" max="6" width="14.5703125" style="2" customWidth="1"/>
    <col min="7" max="16384" width="9.140625" style="2"/>
  </cols>
  <sheetData>
    <row r="1" spans="2:6" x14ac:dyDescent="0.2">
      <c r="B1" s="393" t="s">
        <v>0</v>
      </c>
      <c r="C1" s="394"/>
      <c r="D1" s="394"/>
      <c r="E1" s="394"/>
      <c r="F1" s="395"/>
    </row>
    <row r="2" spans="2:6" x14ac:dyDescent="0.2">
      <c r="B2" s="3"/>
      <c r="C2" s="4"/>
      <c r="D2" s="4"/>
      <c r="E2" s="4"/>
      <c r="F2" s="42"/>
    </row>
    <row r="3" spans="2:6" ht="14.25" customHeight="1" x14ac:dyDescent="0.2">
      <c r="B3" s="396" t="s">
        <v>1</v>
      </c>
      <c r="C3" s="397"/>
      <c r="D3" s="397"/>
      <c r="E3" s="397"/>
      <c r="F3" s="398"/>
    </row>
    <row r="4" spans="2:6" ht="15" customHeight="1" x14ac:dyDescent="0.2">
      <c r="B4" s="396" t="s">
        <v>2</v>
      </c>
      <c r="C4" s="397"/>
      <c r="D4" s="397"/>
      <c r="E4" s="397"/>
      <c r="F4" s="398"/>
    </row>
    <row r="5" spans="2:6" ht="15" customHeight="1" x14ac:dyDescent="0.2">
      <c r="B5" s="399" t="s">
        <v>218</v>
      </c>
      <c r="C5" s="400"/>
      <c r="D5" s="400"/>
      <c r="E5" s="400"/>
      <c r="F5" s="401"/>
    </row>
    <row r="6" spans="2:6" ht="15" customHeight="1" x14ac:dyDescent="0.2">
      <c r="B6" s="399"/>
      <c r="C6" s="400"/>
      <c r="D6" s="400"/>
      <c r="E6" s="400"/>
      <c r="F6" s="401"/>
    </row>
    <row r="7" spans="2:6" x14ac:dyDescent="0.2">
      <c r="B7" s="3"/>
      <c r="C7" s="4"/>
      <c r="D7" s="4"/>
      <c r="E7" s="4"/>
      <c r="F7" s="42"/>
    </row>
    <row r="8" spans="2:6" ht="12.75" customHeight="1" x14ac:dyDescent="0.2">
      <c r="B8" s="396" t="s">
        <v>114</v>
      </c>
      <c r="C8" s="397"/>
      <c r="D8" s="397"/>
      <c r="E8" s="397"/>
      <c r="F8" s="398"/>
    </row>
    <row r="9" spans="2:6" x14ac:dyDescent="0.2">
      <c r="B9" s="3"/>
      <c r="C9" s="43"/>
      <c r="D9" s="43"/>
      <c r="E9" s="4"/>
      <c r="F9" s="42"/>
    </row>
    <row r="10" spans="2:6" ht="14.25" customHeight="1" x14ac:dyDescent="0.2">
      <c r="B10" s="429" t="s">
        <v>526</v>
      </c>
      <c r="C10" s="430"/>
      <c r="D10" s="430"/>
      <c r="E10" s="430"/>
      <c r="F10" s="431"/>
    </row>
    <row r="11" spans="2:6" ht="12" customHeight="1" x14ac:dyDescent="0.2">
      <c r="B11" s="3"/>
      <c r="C11" s="43"/>
      <c r="D11" s="43"/>
      <c r="E11" s="4"/>
      <c r="F11" s="44"/>
    </row>
    <row r="12" spans="2:6" ht="25.5" x14ac:dyDescent="0.2">
      <c r="B12" s="282" t="s">
        <v>30</v>
      </c>
      <c r="C12" s="45" t="s">
        <v>103</v>
      </c>
      <c r="D12" s="45" t="s">
        <v>5</v>
      </c>
      <c r="E12" s="7" t="s">
        <v>174</v>
      </c>
      <c r="F12" s="46" t="s">
        <v>6</v>
      </c>
    </row>
    <row r="13" spans="2:6" x14ac:dyDescent="0.2">
      <c r="B13" s="47"/>
      <c r="C13" s="48"/>
      <c r="D13" s="48"/>
      <c r="E13" s="48"/>
      <c r="F13" s="49"/>
    </row>
    <row r="14" spans="2:6" x14ac:dyDescent="0.2">
      <c r="B14" s="47"/>
      <c r="C14" s="50" t="s">
        <v>31</v>
      </c>
      <c r="D14" s="50"/>
      <c r="E14" s="50"/>
      <c r="F14" s="51"/>
    </row>
    <row r="15" spans="2:6" x14ac:dyDescent="0.2">
      <c r="B15" s="250">
        <v>1</v>
      </c>
      <c r="C15" s="10" t="s">
        <v>241</v>
      </c>
      <c r="D15" s="176">
        <v>216</v>
      </c>
      <c r="E15" s="163">
        <v>5801.84</v>
      </c>
      <c r="F15" s="16">
        <v>0.99429999999999996</v>
      </c>
    </row>
    <row r="16" spans="2:6" x14ac:dyDescent="0.2">
      <c r="B16" s="250">
        <v>2</v>
      </c>
      <c r="C16" s="10" t="s">
        <v>207</v>
      </c>
      <c r="D16" s="176">
        <v>12</v>
      </c>
      <c r="E16" s="163">
        <v>32.36</v>
      </c>
      <c r="F16" s="16">
        <v>5.4999999999999997E-3</v>
      </c>
    </row>
    <row r="17" spans="2:6" x14ac:dyDescent="0.2">
      <c r="B17" s="250">
        <v>3</v>
      </c>
      <c r="C17" s="10" t="s">
        <v>206</v>
      </c>
      <c r="D17" s="176">
        <v>1</v>
      </c>
      <c r="E17" s="163">
        <v>2.69</v>
      </c>
      <c r="F17" s="16">
        <v>5.0000000000000001E-4</v>
      </c>
    </row>
    <row r="18" spans="2:6" ht="12" customHeight="1" x14ac:dyDescent="0.2">
      <c r="B18" s="47"/>
      <c r="C18" s="10"/>
      <c r="D18" s="14"/>
      <c r="E18" s="15"/>
      <c r="F18" s="16"/>
    </row>
    <row r="19" spans="2:6" s="24" customFormat="1" x14ac:dyDescent="0.2">
      <c r="B19" s="53"/>
      <c r="C19" s="21" t="s">
        <v>50</v>
      </c>
      <c r="D19" s="113"/>
      <c r="E19" s="54">
        <v>5836.8899999999994</v>
      </c>
      <c r="F19" s="60">
        <v>1.0003</v>
      </c>
    </row>
    <row r="20" spans="2:6" s="24" customFormat="1" x14ac:dyDescent="0.2">
      <c r="B20" s="53"/>
      <c r="C20" s="21"/>
      <c r="D20" s="21"/>
      <c r="E20" s="55"/>
      <c r="F20" s="56"/>
    </row>
    <row r="21" spans="2:6" s="24" customFormat="1" x14ac:dyDescent="0.2">
      <c r="B21" s="53"/>
      <c r="C21" s="21" t="s">
        <v>56</v>
      </c>
      <c r="D21" s="21"/>
      <c r="E21" s="55"/>
      <c r="F21" s="56"/>
    </row>
    <row r="22" spans="2:6" s="24" customFormat="1" x14ac:dyDescent="0.2">
      <c r="B22" s="53"/>
      <c r="C22" s="21"/>
      <c r="D22" s="14"/>
      <c r="E22" s="15"/>
      <c r="F22" s="52"/>
    </row>
    <row r="23" spans="2:6" s="24" customFormat="1" x14ac:dyDescent="0.2">
      <c r="B23" s="57" t="s">
        <v>32</v>
      </c>
      <c r="C23" s="21" t="s">
        <v>8</v>
      </c>
      <c r="D23" s="216" t="s">
        <v>9</v>
      </c>
      <c r="E23" s="216" t="s">
        <v>9</v>
      </c>
      <c r="F23" s="217" t="s">
        <v>9</v>
      </c>
    </row>
    <row r="24" spans="2:6" s="24" customFormat="1" x14ac:dyDescent="0.2">
      <c r="B24" s="57" t="s">
        <v>33</v>
      </c>
      <c r="C24" s="21" t="s">
        <v>11</v>
      </c>
      <c r="D24" s="216" t="s">
        <v>9</v>
      </c>
      <c r="E24" s="216" t="s">
        <v>9</v>
      </c>
      <c r="F24" s="217" t="s">
        <v>9</v>
      </c>
    </row>
    <row r="25" spans="2:6" s="24" customFormat="1" x14ac:dyDescent="0.2">
      <c r="B25" s="57" t="s">
        <v>34</v>
      </c>
      <c r="C25" s="9" t="s">
        <v>13</v>
      </c>
      <c r="D25" s="216" t="s">
        <v>9</v>
      </c>
      <c r="E25" s="216" t="s">
        <v>9</v>
      </c>
      <c r="F25" s="217" t="s">
        <v>9</v>
      </c>
    </row>
    <row r="26" spans="2:6" s="24" customFormat="1" x14ac:dyDescent="0.2">
      <c r="B26" s="47"/>
      <c r="C26" s="21" t="s">
        <v>93</v>
      </c>
      <c r="D26" s="58"/>
      <c r="E26" s="58" t="s">
        <v>9</v>
      </c>
      <c r="F26" s="59" t="s">
        <v>9</v>
      </c>
    </row>
    <row r="27" spans="2:6" s="24" customFormat="1" x14ac:dyDescent="0.2">
      <c r="B27" s="47"/>
      <c r="C27" s="21"/>
      <c r="D27" s="21"/>
      <c r="E27" s="55"/>
      <c r="F27" s="56"/>
    </row>
    <row r="28" spans="2:6" s="24" customFormat="1" x14ac:dyDescent="0.2">
      <c r="B28" s="47"/>
      <c r="C28" s="21" t="s">
        <v>57</v>
      </c>
      <c r="D28" s="58"/>
      <c r="E28" s="58"/>
      <c r="F28" s="59"/>
    </row>
    <row r="29" spans="2:6" s="24" customFormat="1" x14ac:dyDescent="0.2">
      <c r="B29" s="47"/>
      <c r="C29" s="21"/>
      <c r="D29" s="58"/>
      <c r="E29" s="58"/>
      <c r="F29" s="59"/>
    </row>
    <row r="30" spans="2:6" s="24" customFormat="1" x14ac:dyDescent="0.2">
      <c r="B30" s="297" t="s">
        <v>7</v>
      </c>
      <c r="C30" s="9" t="s">
        <v>95</v>
      </c>
      <c r="D30" s="58"/>
      <c r="E30" s="175">
        <v>3.25</v>
      </c>
      <c r="F30" s="60">
        <v>5.9999999999999995E-4</v>
      </c>
    </row>
    <row r="31" spans="2:6" s="24" customFormat="1" x14ac:dyDescent="0.2">
      <c r="B31" s="47"/>
      <c r="C31" s="21"/>
      <c r="D31" s="21"/>
      <c r="E31" s="55"/>
      <c r="F31" s="56"/>
    </row>
    <row r="32" spans="2:6" s="24" customFormat="1" x14ac:dyDescent="0.2">
      <c r="B32" s="47"/>
      <c r="C32" s="9" t="s">
        <v>96</v>
      </c>
      <c r="D32" s="21"/>
      <c r="E32" s="55"/>
      <c r="F32" s="56"/>
    </row>
    <row r="33" spans="1:7" x14ac:dyDescent="0.2">
      <c r="B33" s="47"/>
      <c r="C33" s="14" t="s">
        <v>35</v>
      </c>
      <c r="D33" s="21"/>
      <c r="E33" s="175">
        <v>-4.8599999999996726</v>
      </c>
      <c r="F33" s="60">
        <v>-9.000000000000119E-4</v>
      </c>
      <c r="G33" s="178"/>
    </row>
    <row r="34" spans="1:7" x14ac:dyDescent="0.2">
      <c r="B34" s="47"/>
      <c r="C34" s="21"/>
      <c r="D34" s="21"/>
      <c r="E34" s="15"/>
      <c r="F34" s="52"/>
    </row>
    <row r="35" spans="1:7" x14ac:dyDescent="0.2">
      <c r="B35" s="47"/>
      <c r="C35" s="123" t="s">
        <v>14</v>
      </c>
      <c r="D35" s="61"/>
      <c r="E35" s="166">
        <v>5835.28</v>
      </c>
      <c r="F35" s="60">
        <v>1</v>
      </c>
    </row>
    <row r="36" spans="1:7" ht="13.5" thickBot="1" x14ac:dyDescent="0.25">
      <c r="B36" s="134"/>
      <c r="C36" s="135"/>
      <c r="D36" s="135"/>
      <c r="E36" s="136"/>
      <c r="F36" s="137"/>
    </row>
    <row r="37" spans="1:7" x14ac:dyDescent="0.2">
      <c r="B37" s="29"/>
      <c r="C37" s="30"/>
      <c r="D37" s="30"/>
      <c r="E37" s="31"/>
      <c r="F37" s="138"/>
    </row>
    <row r="38" spans="1:7" x14ac:dyDescent="0.2">
      <c r="B38" s="6" t="s">
        <v>15</v>
      </c>
      <c r="C38" s="43"/>
      <c r="D38" s="43"/>
      <c r="E38" s="63"/>
      <c r="F38" s="42"/>
    </row>
    <row r="39" spans="1:7" ht="13.5" customHeight="1" x14ac:dyDescent="0.2">
      <c r="B39" s="33" t="s">
        <v>16</v>
      </c>
      <c r="C39" s="426" t="s">
        <v>505</v>
      </c>
      <c r="D39" s="426"/>
      <c r="E39" s="426"/>
      <c r="F39" s="432"/>
    </row>
    <row r="40" spans="1:7" ht="14.25" customHeight="1" x14ac:dyDescent="0.2">
      <c r="B40" s="33" t="s">
        <v>17</v>
      </c>
      <c r="C40" s="4" t="s">
        <v>36</v>
      </c>
      <c r="D40" s="4"/>
      <c r="E40" s="63"/>
      <c r="F40" s="42"/>
    </row>
    <row r="41" spans="1:7" ht="25.5" x14ac:dyDescent="0.2">
      <c r="B41" s="33"/>
      <c r="C41" s="177" t="s">
        <v>20</v>
      </c>
      <c r="D41" s="220" t="s">
        <v>506</v>
      </c>
      <c r="E41" s="4"/>
      <c r="F41" s="144"/>
    </row>
    <row r="42" spans="1:7" x14ac:dyDescent="0.2">
      <c r="A42" s="2" t="s">
        <v>343</v>
      </c>
      <c r="B42" s="33"/>
      <c r="C42" s="215" t="s">
        <v>21</v>
      </c>
      <c r="D42" s="302">
        <v>1230.1624999999999</v>
      </c>
      <c r="E42" s="4"/>
      <c r="F42" s="144"/>
    </row>
    <row r="43" spans="1:7" ht="18.75" customHeight="1" x14ac:dyDescent="0.2">
      <c r="B43" s="64" t="s">
        <v>18</v>
      </c>
      <c r="C43" s="4" t="s">
        <v>512</v>
      </c>
      <c r="D43" s="126"/>
      <c r="E43" s="126"/>
      <c r="F43" s="144"/>
    </row>
    <row r="44" spans="1:7" ht="18.75" customHeight="1" x14ac:dyDescent="0.2">
      <c r="B44" s="64" t="s">
        <v>23</v>
      </c>
      <c r="C44" s="426" t="s">
        <v>513</v>
      </c>
      <c r="D44" s="426"/>
      <c r="E44" s="426"/>
      <c r="F44" s="42"/>
    </row>
    <row r="45" spans="1:7" ht="28.5" customHeight="1" x14ac:dyDescent="0.2">
      <c r="B45" s="34" t="s">
        <v>24</v>
      </c>
      <c r="C45" s="427" t="s">
        <v>527</v>
      </c>
      <c r="D45" s="427"/>
      <c r="E45" s="427"/>
      <c r="F45" s="428"/>
    </row>
    <row r="46" spans="1:7" ht="17.25" customHeight="1" x14ac:dyDescent="0.2">
      <c r="B46" s="110" t="s">
        <v>25</v>
      </c>
      <c r="C46" s="4" t="s">
        <v>225</v>
      </c>
      <c r="D46" s="35"/>
      <c r="E46" s="35"/>
      <c r="F46" s="36"/>
    </row>
    <row r="47" spans="1:7" ht="16.5" customHeight="1" x14ac:dyDescent="0.2">
      <c r="B47" s="110" t="s">
        <v>26</v>
      </c>
      <c r="C47" s="1" t="s">
        <v>355</v>
      </c>
      <c r="D47" s="35"/>
      <c r="E47" s="35"/>
      <c r="F47" s="36"/>
      <c r="G47" s="90"/>
    </row>
    <row r="48" spans="1:7" ht="17.25" customHeight="1" x14ac:dyDescent="0.2">
      <c r="B48" s="110" t="s">
        <v>27</v>
      </c>
      <c r="C48" s="111" t="s">
        <v>223</v>
      </c>
      <c r="D48" s="35"/>
      <c r="E48" s="35"/>
      <c r="F48" s="36"/>
    </row>
    <row r="49" spans="2:6" ht="17.25" customHeight="1" x14ac:dyDescent="0.2">
      <c r="B49" s="110" t="s">
        <v>37</v>
      </c>
      <c r="C49" s="111" t="s">
        <v>224</v>
      </c>
      <c r="D49" s="35"/>
      <c r="E49" s="35"/>
      <c r="F49" s="36"/>
    </row>
    <row r="50" spans="2:6" ht="17.25" customHeight="1" x14ac:dyDescent="0.2">
      <c r="B50" s="110" t="s">
        <v>53</v>
      </c>
      <c r="C50" s="1" t="s">
        <v>528</v>
      </c>
      <c r="D50" s="35"/>
      <c r="E50" s="35"/>
      <c r="F50" s="36"/>
    </row>
    <row r="51" spans="2:6" ht="17.25" customHeight="1" x14ac:dyDescent="0.2">
      <c r="B51" s="110"/>
      <c r="C51" s="111"/>
      <c r="D51" s="35"/>
      <c r="E51" s="35"/>
      <c r="F51" s="36"/>
    </row>
    <row r="52" spans="2:6" ht="17.25" customHeight="1" thickBot="1" x14ac:dyDescent="0.25">
      <c r="B52" s="37" t="s">
        <v>47</v>
      </c>
      <c r="C52" s="38" t="s">
        <v>48</v>
      </c>
      <c r="D52" s="38"/>
      <c r="E52" s="38"/>
      <c r="F52" s="66"/>
    </row>
  </sheetData>
  <sortState ref="C15:F17">
    <sortCondition descending="1" ref="E15:E17"/>
  </sortState>
  <mergeCells count="9">
    <mergeCell ref="C44:E44"/>
    <mergeCell ref="C45:F45"/>
    <mergeCell ref="B1:F1"/>
    <mergeCell ref="B3:F3"/>
    <mergeCell ref="B4:F4"/>
    <mergeCell ref="B8:F8"/>
    <mergeCell ref="B10:F10"/>
    <mergeCell ref="C39:F39"/>
    <mergeCell ref="B5:F6"/>
  </mergeCells>
  <pageMargins left="0.56000000000000005" right="0.52" top="0.61" bottom="0.63" header="0.5" footer="0.5"/>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topLeftCell="B1" zoomScale="90" zoomScaleNormal="90" workbookViewId="0">
      <selection activeCell="C13" sqref="C13"/>
    </sheetView>
  </sheetViews>
  <sheetFormatPr defaultRowHeight="12.75" x14ac:dyDescent="0.2"/>
  <cols>
    <col min="1" max="1" width="9.85546875" style="2" hidden="1" customWidth="1"/>
    <col min="2" max="2" width="6.5703125" style="2" customWidth="1"/>
    <col min="3" max="3" width="53.5703125" style="2" customWidth="1"/>
    <col min="4" max="4" width="22.42578125" style="2" customWidth="1"/>
    <col min="5" max="5" width="25.85546875" style="2" bestFit="1" customWidth="1"/>
    <col min="6" max="6" width="9.85546875" style="2" customWidth="1"/>
    <col min="7" max="7" width="10.5703125" style="17" customWidth="1"/>
    <col min="8" max="8" width="11.140625" style="2" bestFit="1" customWidth="1"/>
    <col min="9" max="16384" width="9.140625" style="2"/>
  </cols>
  <sheetData>
    <row r="1" spans="1:8" x14ac:dyDescent="0.2">
      <c r="B1" s="393" t="s">
        <v>0</v>
      </c>
      <c r="C1" s="394"/>
      <c r="D1" s="394"/>
      <c r="E1" s="435"/>
      <c r="F1" s="394"/>
      <c r="G1" s="394"/>
      <c r="H1" s="395"/>
    </row>
    <row r="2" spans="1:8" x14ac:dyDescent="0.2">
      <c r="B2" s="3"/>
      <c r="C2" s="4"/>
      <c r="D2" s="4"/>
      <c r="E2" s="4"/>
      <c r="F2" s="4"/>
      <c r="G2" s="63"/>
      <c r="H2" s="42"/>
    </row>
    <row r="3" spans="1:8" x14ac:dyDescent="0.2">
      <c r="B3" s="396" t="s">
        <v>1</v>
      </c>
      <c r="C3" s="397"/>
      <c r="D3" s="397"/>
      <c r="E3" s="436"/>
      <c r="F3" s="397"/>
      <c r="G3" s="397"/>
      <c r="H3" s="398"/>
    </row>
    <row r="4" spans="1:8" x14ac:dyDescent="0.2">
      <c r="B4" s="396" t="s">
        <v>2</v>
      </c>
      <c r="C4" s="397"/>
      <c r="D4" s="397"/>
      <c r="E4" s="436"/>
      <c r="F4" s="397"/>
      <c r="G4" s="397"/>
      <c r="H4" s="398"/>
    </row>
    <row r="5" spans="1:8" ht="15" customHeight="1" x14ac:dyDescent="0.2">
      <c r="B5" s="399" t="s">
        <v>162</v>
      </c>
      <c r="C5" s="400"/>
      <c r="D5" s="400"/>
      <c r="E5" s="400"/>
      <c r="F5" s="400"/>
      <c r="G5" s="400"/>
      <c r="H5" s="401"/>
    </row>
    <row r="6" spans="1:8" ht="15" customHeight="1" x14ac:dyDescent="0.2">
      <c r="B6" s="399"/>
      <c r="C6" s="400"/>
      <c r="D6" s="400"/>
      <c r="E6" s="400"/>
      <c r="F6" s="400"/>
      <c r="G6" s="400"/>
      <c r="H6" s="401"/>
    </row>
    <row r="7" spans="1:8" x14ac:dyDescent="0.2">
      <c r="B7" s="3"/>
      <c r="C7" s="4"/>
      <c r="D7" s="4"/>
      <c r="E7" s="4"/>
      <c r="F7" s="4"/>
      <c r="G7" s="63"/>
      <c r="H7" s="42"/>
    </row>
    <row r="8" spans="1:8" x14ac:dyDescent="0.2">
      <c r="B8" s="396" t="s">
        <v>111</v>
      </c>
      <c r="C8" s="397"/>
      <c r="D8" s="397"/>
      <c r="E8" s="436"/>
      <c r="F8" s="397"/>
      <c r="G8" s="397"/>
      <c r="H8" s="398"/>
    </row>
    <row r="9" spans="1:8" x14ac:dyDescent="0.2">
      <c r="B9" s="3"/>
      <c r="C9" s="4"/>
      <c r="D9" s="4"/>
      <c r="E9" s="4"/>
      <c r="F9" s="4"/>
      <c r="G9" s="63"/>
      <c r="H9" s="42"/>
    </row>
    <row r="10" spans="1:8" x14ac:dyDescent="0.2">
      <c r="B10" s="396" t="s">
        <v>523</v>
      </c>
      <c r="C10" s="397"/>
      <c r="D10" s="397"/>
      <c r="E10" s="436"/>
      <c r="F10" s="397"/>
      <c r="G10" s="397"/>
      <c r="H10" s="398"/>
    </row>
    <row r="11" spans="1:8" ht="13.5" thickBot="1" x14ac:dyDescent="0.25">
      <c r="B11" s="67"/>
      <c r="C11" s="38"/>
      <c r="D11" s="38"/>
      <c r="E11" s="38"/>
      <c r="F11" s="38"/>
      <c r="G11" s="68"/>
      <c r="H11" s="66"/>
    </row>
    <row r="12" spans="1:8" s="249" customFormat="1" ht="48" customHeight="1" x14ac:dyDescent="0.25">
      <c r="B12" s="243" t="s">
        <v>3</v>
      </c>
      <c r="C12" s="251" t="s">
        <v>4</v>
      </c>
      <c r="D12" s="245" t="s">
        <v>120</v>
      </c>
      <c r="E12" s="251" t="s">
        <v>38</v>
      </c>
      <c r="F12" s="251" t="s">
        <v>5</v>
      </c>
      <c r="G12" s="247" t="s">
        <v>174</v>
      </c>
      <c r="H12" s="248" t="s">
        <v>6</v>
      </c>
    </row>
    <row r="13" spans="1:8" x14ac:dyDescent="0.2">
      <c r="B13" s="47"/>
      <c r="C13" s="21"/>
      <c r="D13" s="133"/>
      <c r="E13" s="14"/>
      <c r="F13" s="14"/>
      <c r="G13" s="14"/>
      <c r="H13" s="62"/>
    </row>
    <row r="14" spans="1:8" x14ac:dyDescent="0.2">
      <c r="A14" s="2" t="s">
        <v>185</v>
      </c>
      <c r="B14" s="47"/>
      <c r="C14" s="21" t="s">
        <v>58</v>
      </c>
      <c r="D14" s="133"/>
      <c r="E14" s="14"/>
      <c r="F14" s="14"/>
      <c r="G14" s="14"/>
      <c r="H14" s="62"/>
    </row>
    <row r="15" spans="1:8" x14ac:dyDescent="0.2">
      <c r="B15" s="47"/>
      <c r="C15" s="50"/>
      <c r="D15" s="133"/>
      <c r="E15" s="165"/>
      <c r="F15" s="15"/>
      <c r="G15" s="14"/>
      <c r="H15" s="62"/>
    </row>
    <row r="16" spans="1:8" x14ac:dyDescent="0.2">
      <c r="B16" s="250" t="s">
        <v>7</v>
      </c>
      <c r="C16" s="21" t="s">
        <v>8</v>
      </c>
      <c r="D16" s="133"/>
      <c r="E16" s="15"/>
      <c r="F16" s="15"/>
      <c r="G16" s="14"/>
      <c r="H16" s="62"/>
    </row>
    <row r="17" spans="1:8" x14ac:dyDescent="0.2">
      <c r="B17" s="250"/>
      <c r="C17" s="21"/>
      <c r="D17" s="133"/>
      <c r="E17" s="15"/>
      <c r="F17" s="15"/>
      <c r="G17" s="14"/>
      <c r="H17" s="62"/>
    </row>
    <row r="18" spans="1:8" x14ac:dyDescent="0.2">
      <c r="A18" s="2" t="s">
        <v>403</v>
      </c>
      <c r="B18" s="250">
        <v>1</v>
      </c>
      <c r="C18" s="209" t="s">
        <v>362</v>
      </c>
      <c r="D18" s="133" t="s">
        <v>122</v>
      </c>
      <c r="E18" s="163" t="s">
        <v>66</v>
      </c>
      <c r="F18" s="164">
        <v>2321</v>
      </c>
      <c r="G18" s="163">
        <v>26.35</v>
      </c>
      <c r="H18" s="16">
        <v>7.8700000000000006E-2</v>
      </c>
    </row>
    <row r="19" spans="1:8" x14ac:dyDescent="0.2">
      <c r="A19" s="2" t="s">
        <v>396</v>
      </c>
      <c r="B19" s="250">
        <v>2</v>
      </c>
      <c r="C19" s="209" t="s">
        <v>371</v>
      </c>
      <c r="D19" s="133" t="s">
        <v>124</v>
      </c>
      <c r="E19" s="163" t="s">
        <v>67</v>
      </c>
      <c r="F19" s="164">
        <v>2290</v>
      </c>
      <c r="G19" s="163">
        <v>25.18</v>
      </c>
      <c r="H19" s="16">
        <v>7.5200000000000003E-2</v>
      </c>
    </row>
    <row r="20" spans="1:8" x14ac:dyDescent="0.2">
      <c r="A20" s="2" t="s">
        <v>397</v>
      </c>
      <c r="B20" s="250">
        <v>3</v>
      </c>
      <c r="C20" s="209" t="s">
        <v>364</v>
      </c>
      <c r="D20" s="133" t="s">
        <v>123</v>
      </c>
      <c r="E20" s="163" t="s">
        <v>68</v>
      </c>
      <c r="F20" s="164">
        <v>1832</v>
      </c>
      <c r="G20" s="163">
        <v>23.03</v>
      </c>
      <c r="H20" s="16">
        <v>6.88E-2</v>
      </c>
    </row>
    <row r="21" spans="1:8" x14ac:dyDescent="0.2">
      <c r="A21" s="2" t="s">
        <v>404</v>
      </c>
      <c r="B21" s="250">
        <v>4</v>
      </c>
      <c r="C21" s="209" t="s">
        <v>372</v>
      </c>
      <c r="D21" s="133" t="s">
        <v>156</v>
      </c>
      <c r="E21" s="163" t="s">
        <v>71</v>
      </c>
      <c r="F21" s="164">
        <v>6518</v>
      </c>
      <c r="G21" s="163">
        <v>21.81</v>
      </c>
      <c r="H21" s="16">
        <v>6.5199999999999994E-2</v>
      </c>
    </row>
    <row r="22" spans="1:8" x14ac:dyDescent="0.2">
      <c r="A22" s="2" t="s">
        <v>401</v>
      </c>
      <c r="B22" s="250">
        <v>5</v>
      </c>
      <c r="C22" s="209" t="s">
        <v>373</v>
      </c>
      <c r="D22" s="133" t="s">
        <v>249</v>
      </c>
      <c r="E22" s="163" t="s">
        <v>67</v>
      </c>
      <c r="F22" s="164">
        <v>6749</v>
      </c>
      <c r="G22" s="163">
        <v>18.690000000000001</v>
      </c>
      <c r="H22" s="16">
        <v>5.5800000000000002E-2</v>
      </c>
    </row>
    <row r="23" spans="1:8" x14ac:dyDescent="0.2">
      <c r="A23" s="2" t="s">
        <v>416</v>
      </c>
      <c r="B23" s="250">
        <v>6</v>
      </c>
      <c r="C23" s="209" t="s">
        <v>374</v>
      </c>
      <c r="D23" s="133" t="s">
        <v>121</v>
      </c>
      <c r="E23" s="163" t="s">
        <v>87</v>
      </c>
      <c r="F23" s="164">
        <v>1918</v>
      </c>
      <c r="G23" s="163">
        <v>18.18</v>
      </c>
      <c r="H23" s="16">
        <v>5.4300000000000001E-2</v>
      </c>
    </row>
    <row r="24" spans="1:8" x14ac:dyDescent="0.2">
      <c r="A24" s="2" t="s">
        <v>420</v>
      </c>
      <c r="B24" s="250">
        <v>7</v>
      </c>
      <c r="C24" s="209" t="s">
        <v>365</v>
      </c>
      <c r="D24" s="133" t="s">
        <v>126</v>
      </c>
      <c r="E24" s="163" t="s">
        <v>66</v>
      </c>
      <c r="F24" s="164">
        <v>596</v>
      </c>
      <c r="G24" s="163">
        <v>14.87</v>
      </c>
      <c r="H24" s="16">
        <v>4.4400000000000002E-2</v>
      </c>
    </row>
    <row r="25" spans="1:8" x14ac:dyDescent="0.2">
      <c r="A25" s="2" t="s">
        <v>406</v>
      </c>
      <c r="B25" s="250">
        <v>8</v>
      </c>
      <c r="C25" s="209" t="s">
        <v>375</v>
      </c>
      <c r="D25" s="133" t="s">
        <v>125</v>
      </c>
      <c r="E25" s="163" t="s">
        <v>74</v>
      </c>
      <c r="F25" s="164">
        <v>951</v>
      </c>
      <c r="G25" s="163">
        <v>13.42</v>
      </c>
      <c r="H25" s="16">
        <v>4.0099999999999997E-2</v>
      </c>
    </row>
    <row r="26" spans="1:8" x14ac:dyDescent="0.2">
      <c r="A26" s="2" t="s">
        <v>419</v>
      </c>
      <c r="B26" s="250">
        <v>9</v>
      </c>
      <c r="C26" s="209" t="s">
        <v>376</v>
      </c>
      <c r="D26" s="133" t="s">
        <v>133</v>
      </c>
      <c r="E26" s="163" t="s">
        <v>88</v>
      </c>
      <c r="F26" s="164">
        <v>1267</v>
      </c>
      <c r="G26" s="163">
        <v>11.27</v>
      </c>
      <c r="H26" s="16">
        <v>3.3700000000000001E-2</v>
      </c>
    </row>
    <row r="27" spans="1:8" x14ac:dyDescent="0.2">
      <c r="A27" s="2" t="s">
        <v>426</v>
      </c>
      <c r="B27" s="250">
        <v>10</v>
      </c>
      <c r="C27" s="209" t="s">
        <v>377</v>
      </c>
      <c r="D27" s="133" t="s">
        <v>219</v>
      </c>
      <c r="E27" s="163" t="s">
        <v>67</v>
      </c>
      <c r="F27" s="164">
        <v>1956</v>
      </c>
      <c r="G27" s="163">
        <v>9.3000000000000007</v>
      </c>
      <c r="H27" s="16">
        <v>2.7799999999999998E-2</v>
      </c>
    </row>
    <row r="28" spans="1:8" x14ac:dyDescent="0.2">
      <c r="A28" s="2" t="s">
        <v>417</v>
      </c>
      <c r="B28" s="250">
        <v>11</v>
      </c>
      <c r="C28" s="209" t="s">
        <v>257</v>
      </c>
      <c r="D28" s="133" t="s">
        <v>246</v>
      </c>
      <c r="E28" s="163" t="s">
        <v>67</v>
      </c>
      <c r="F28" s="164">
        <v>3593</v>
      </c>
      <c r="G28" s="163">
        <v>8.52</v>
      </c>
      <c r="H28" s="16">
        <v>2.5499999999999998E-2</v>
      </c>
    </row>
    <row r="29" spans="1:8" x14ac:dyDescent="0.2">
      <c r="A29" s="2" t="s">
        <v>421</v>
      </c>
      <c r="B29" s="250">
        <v>12</v>
      </c>
      <c r="C29" s="209" t="s">
        <v>281</v>
      </c>
      <c r="D29" s="133" t="s">
        <v>129</v>
      </c>
      <c r="E29" s="163" t="s">
        <v>65</v>
      </c>
      <c r="F29" s="164">
        <v>2203</v>
      </c>
      <c r="G29" s="163">
        <v>8.48</v>
      </c>
      <c r="H29" s="16">
        <v>2.53E-2</v>
      </c>
    </row>
    <row r="30" spans="1:8" x14ac:dyDescent="0.2">
      <c r="A30" s="2" t="s">
        <v>405</v>
      </c>
      <c r="B30" s="250">
        <v>13</v>
      </c>
      <c r="C30" s="209" t="s">
        <v>80</v>
      </c>
      <c r="D30" s="133" t="s">
        <v>135</v>
      </c>
      <c r="E30" s="163" t="s">
        <v>67</v>
      </c>
      <c r="F30" s="164">
        <v>1191</v>
      </c>
      <c r="G30" s="163">
        <v>8.19</v>
      </c>
      <c r="H30" s="16">
        <v>2.4500000000000001E-2</v>
      </c>
    </row>
    <row r="31" spans="1:8" x14ac:dyDescent="0.2">
      <c r="A31" s="2" t="s">
        <v>409</v>
      </c>
      <c r="B31" s="250">
        <v>14</v>
      </c>
      <c r="C31" s="209" t="s">
        <v>62</v>
      </c>
      <c r="D31" s="133" t="s">
        <v>143</v>
      </c>
      <c r="E31" s="163" t="s">
        <v>65</v>
      </c>
      <c r="F31" s="164">
        <v>154</v>
      </c>
      <c r="G31" s="163">
        <v>6.85</v>
      </c>
      <c r="H31" s="16">
        <v>2.0500000000000001E-2</v>
      </c>
    </row>
    <row r="32" spans="1:8" x14ac:dyDescent="0.2">
      <c r="A32" s="2" t="s">
        <v>400</v>
      </c>
      <c r="B32" s="250">
        <v>15</v>
      </c>
      <c r="C32" s="209" t="s">
        <v>202</v>
      </c>
      <c r="D32" s="133" t="s">
        <v>127</v>
      </c>
      <c r="E32" s="163" t="s">
        <v>71</v>
      </c>
      <c r="F32" s="164">
        <v>825</v>
      </c>
      <c r="G32" s="163">
        <v>6.61</v>
      </c>
      <c r="H32" s="16">
        <v>1.9800000000000002E-2</v>
      </c>
    </row>
    <row r="33" spans="1:8" x14ac:dyDescent="0.2">
      <c r="A33" s="2" t="s">
        <v>408</v>
      </c>
      <c r="B33" s="250">
        <v>16</v>
      </c>
      <c r="C33" s="209" t="s">
        <v>78</v>
      </c>
      <c r="D33" s="133" t="s">
        <v>130</v>
      </c>
      <c r="E33" s="163" t="s">
        <v>65</v>
      </c>
      <c r="F33" s="164">
        <v>538</v>
      </c>
      <c r="G33" s="163">
        <v>6.37</v>
      </c>
      <c r="H33" s="16">
        <v>1.9E-2</v>
      </c>
    </row>
    <row r="34" spans="1:8" x14ac:dyDescent="0.2">
      <c r="A34" s="2" t="s">
        <v>391</v>
      </c>
      <c r="B34" s="250">
        <v>17</v>
      </c>
      <c r="C34" s="209" t="s">
        <v>231</v>
      </c>
      <c r="D34" s="133" t="s">
        <v>139</v>
      </c>
      <c r="E34" s="163" t="s">
        <v>88</v>
      </c>
      <c r="F34" s="164">
        <v>148</v>
      </c>
      <c r="G34" s="163">
        <v>6.33</v>
      </c>
      <c r="H34" s="16">
        <v>1.89E-2</v>
      </c>
    </row>
    <row r="35" spans="1:8" x14ac:dyDescent="0.2">
      <c r="A35" s="2" t="s">
        <v>387</v>
      </c>
      <c r="B35" s="250">
        <v>18</v>
      </c>
      <c r="C35" s="209" t="s">
        <v>64</v>
      </c>
      <c r="D35" s="133" t="s">
        <v>131</v>
      </c>
      <c r="E35" s="163" t="s">
        <v>76</v>
      </c>
      <c r="F35" s="164">
        <v>1606</v>
      </c>
      <c r="G35" s="163">
        <v>5.61</v>
      </c>
      <c r="H35" s="16">
        <v>1.6799999999999999E-2</v>
      </c>
    </row>
    <row r="36" spans="1:8" x14ac:dyDescent="0.2">
      <c r="A36" s="2" t="s">
        <v>395</v>
      </c>
      <c r="B36" s="250">
        <v>19</v>
      </c>
      <c r="C36" s="209" t="s">
        <v>101</v>
      </c>
      <c r="D36" s="133" t="s">
        <v>150</v>
      </c>
      <c r="E36" s="163" t="s">
        <v>66</v>
      </c>
      <c r="F36" s="164">
        <v>644</v>
      </c>
      <c r="G36" s="163">
        <v>5.61</v>
      </c>
      <c r="H36" s="16">
        <v>1.6799999999999999E-2</v>
      </c>
    </row>
    <row r="37" spans="1:8" x14ac:dyDescent="0.2">
      <c r="A37" s="2" t="s">
        <v>407</v>
      </c>
      <c r="B37" s="250">
        <v>20</v>
      </c>
      <c r="C37" s="209" t="s">
        <v>116</v>
      </c>
      <c r="D37" s="133" t="s">
        <v>152</v>
      </c>
      <c r="E37" s="163" t="s">
        <v>88</v>
      </c>
      <c r="F37" s="164">
        <v>279</v>
      </c>
      <c r="G37" s="163">
        <v>5.38</v>
      </c>
      <c r="H37" s="16">
        <v>1.61E-2</v>
      </c>
    </row>
    <row r="38" spans="1:8" x14ac:dyDescent="0.2">
      <c r="A38" s="2" t="s">
        <v>402</v>
      </c>
      <c r="B38" s="250">
        <v>21</v>
      </c>
      <c r="C38" s="209" t="s">
        <v>197</v>
      </c>
      <c r="D38" s="133" t="s">
        <v>196</v>
      </c>
      <c r="E38" s="163" t="s">
        <v>67</v>
      </c>
      <c r="F38" s="164">
        <v>569</v>
      </c>
      <c r="G38" s="163">
        <v>5.19</v>
      </c>
      <c r="H38" s="16">
        <v>1.55E-2</v>
      </c>
    </row>
    <row r="39" spans="1:8" x14ac:dyDescent="0.2">
      <c r="A39" s="2" t="s">
        <v>413</v>
      </c>
      <c r="B39" s="250">
        <v>22</v>
      </c>
      <c r="C39" s="209" t="s">
        <v>237</v>
      </c>
      <c r="D39" s="133" t="s">
        <v>128</v>
      </c>
      <c r="E39" s="163" t="s">
        <v>69</v>
      </c>
      <c r="F39" s="164">
        <v>2087</v>
      </c>
      <c r="G39" s="163">
        <v>5.15</v>
      </c>
      <c r="H39" s="16">
        <v>1.54E-2</v>
      </c>
    </row>
    <row r="40" spans="1:8" x14ac:dyDescent="0.2">
      <c r="A40" s="2" t="s">
        <v>390</v>
      </c>
      <c r="B40" s="250">
        <v>23</v>
      </c>
      <c r="C40" s="209" t="s">
        <v>105</v>
      </c>
      <c r="D40" s="133" t="s">
        <v>136</v>
      </c>
      <c r="E40" s="163" t="s">
        <v>91</v>
      </c>
      <c r="F40" s="164">
        <v>1495</v>
      </c>
      <c r="G40" s="163">
        <v>4.78</v>
      </c>
      <c r="H40" s="16">
        <v>1.43E-2</v>
      </c>
    </row>
    <row r="41" spans="1:8" x14ac:dyDescent="0.2">
      <c r="A41" s="2" t="s">
        <v>381</v>
      </c>
      <c r="B41" s="250">
        <v>24</v>
      </c>
      <c r="C41" s="209" t="s">
        <v>115</v>
      </c>
      <c r="D41" s="133" t="s">
        <v>199</v>
      </c>
      <c r="E41" s="163" t="s">
        <v>71</v>
      </c>
      <c r="F41" s="164">
        <v>527</v>
      </c>
      <c r="G41" s="163">
        <v>4.38</v>
      </c>
      <c r="H41" s="16">
        <v>1.3100000000000001E-2</v>
      </c>
    </row>
    <row r="42" spans="1:8" x14ac:dyDescent="0.2">
      <c r="A42" s="2" t="s">
        <v>427</v>
      </c>
      <c r="B42" s="250">
        <v>25</v>
      </c>
      <c r="C42" s="209" t="s">
        <v>203</v>
      </c>
      <c r="D42" s="133" t="s">
        <v>204</v>
      </c>
      <c r="E42" s="163" t="s">
        <v>66</v>
      </c>
      <c r="F42" s="164">
        <v>747</v>
      </c>
      <c r="G42" s="163">
        <v>4.28</v>
      </c>
      <c r="H42" s="16">
        <v>1.2800000000000001E-2</v>
      </c>
    </row>
    <row r="43" spans="1:8" x14ac:dyDescent="0.2">
      <c r="A43" s="2" t="s">
        <v>389</v>
      </c>
      <c r="B43" s="250">
        <v>26</v>
      </c>
      <c r="C43" s="209" t="s">
        <v>83</v>
      </c>
      <c r="D43" s="133" t="s">
        <v>141</v>
      </c>
      <c r="E43" s="163" t="s">
        <v>88</v>
      </c>
      <c r="F43" s="164">
        <v>590</v>
      </c>
      <c r="G43" s="163">
        <v>4.07</v>
      </c>
      <c r="H43" s="16">
        <v>1.2200000000000001E-2</v>
      </c>
    </row>
    <row r="44" spans="1:8" x14ac:dyDescent="0.2">
      <c r="A44" s="2" t="s">
        <v>382</v>
      </c>
      <c r="B44" s="250">
        <v>27</v>
      </c>
      <c r="C44" s="209" t="s">
        <v>230</v>
      </c>
      <c r="D44" s="133" t="s">
        <v>134</v>
      </c>
      <c r="E44" s="163" t="s">
        <v>65</v>
      </c>
      <c r="F44" s="164">
        <v>159</v>
      </c>
      <c r="G44" s="163">
        <v>4.0599999999999996</v>
      </c>
      <c r="H44" s="16">
        <v>1.21E-2</v>
      </c>
    </row>
    <row r="45" spans="1:8" x14ac:dyDescent="0.2">
      <c r="A45" s="2" t="s">
        <v>422</v>
      </c>
      <c r="B45" s="250">
        <v>28</v>
      </c>
      <c r="C45" s="209" t="s">
        <v>215</v>
      </c>
      <c r="D45" s="133" t="s">
        <v>269</v>
      </c>
      <c r="E45" s="163" t="s">
        <v>66</v>
      </c>
      <c r="F45" s="164">
        <v>708</v>
      </c>
      <c r="G45" s="163">
        <v>3.82</v>
      </c>
      <c r="H45" s="16">
        <v>1.14E-2</v>
      </c>
    </row>
    <row r="46" spans="1:8" x14ac:dyDescent="0.2">
      <c r="A46" s="2" t="s">
        <v>398</v>
      </c>
      <c r="B46" s="250">
        <v>29</v>
      </c>
      <c r="C46" s="209" t="s">
        <v>106</v>
      </c>
      <c r="D46" s="133" t="s">
        <v>144</v>
      </c>
      <c r="E46" s="163" t="s">
        <v>65</v>
      </c>
      <c r="F46" s="164">
        <v>142</v>
      </c>
      <c r="G46" s="163">
        <v>3.67</v>
      </c>
      <c r="H46" s="16">
        <v>1.0999999999999999E-2</v>
      </c>
    </row>
    <row r="47" spans="1:8" x14ac:dyDescent="0.2">
      <c r="A47" s="2" t="s">
        <v>425</v>
      </c>
      <c r="B47" s="250">
        <v>30</v>
      </c>
      <c r="C47" s="209" t="s">
        <v>118</v>
      </c>
      <c r="D47" s="133" t="s">
        <v>142</v>
      </c>
      <c r="E47" s="163" t="s">
        <v>72</v>
      </c>
      <c r="F47" s="164">
        <v>119</v>
      </c>
      <c r="G47" s="163">
        <v>3.43</v>
      </c>
      <c r="H47" s="16">
        <v>1.0200000000000001E-2</v>
      </c>
    </row>
    <row r="48" spans="1:8" x14ac:dyDescent="0.2">
      <c r="A48" s="2" t="s">
        <v>414</v>
      </c>
      <c r="B48" s="250">
        <v>31</v>
      </c>
      <c r="C48" s="209" t="s">
        <v>117</v>
      </c>
      <c r="D48" s="133" t="s">
        <v>147</v>
      </c>
      <c r="E48" s="163" t="s">
        <v>73</v>
      </c>
      <c r="F48" s="164">
        <v>2563</v>
      </c>
      <c r="G48" s="163">
        <v>3.3</v>
      </c>
      <c r="H48" s="16">
        <v>9.9000000000000008E-3</v>
      </c>
    </row>
    <row r="49" spans="1:8" x14ac:dyDescent="0.2">
      <c r="A49" s="2" t="s">
        <v>412</v>
      </c>
      <c r="B49" s="250">
        <v>32</v>
      </c>
      <c r="C49" s="209" t="s">
        <v>100</v>
      </c>
      <c r="D49" s="133" t="s">
        <v>137</v>
      </c>
      <c r="E49" s="163" t="s">
        <v>73</v>
      </c>
      <c r="F49" s="164">
        <v>2403</v>
      </c>
      <c r="G49" s="163">
        <v>3.19</v>
      </c>
      <c r="H49" s="16">
        <v>9.4999999999999998E-3</v>
      </c>
    </row>
    <row r="50" spans="1:8" x14ac:dyDescent="0.2">
      <c r="A50" s="2" t="s">
        <v>411</v>
      </c>
      <c r="B50" s="250">
        <v>33</v>
      </c>
      <c r="C50" s="209" t="s">
        <v>331</v>
      </c>
      <c r="D50" s="133" t="s">
        <v>329</v>
      </c>
      <c r="E50" s="163" t="s">
        <v>330</v>
      </c>
      <c r="F50" s="164">
        <v>1041</v>
      </c>
      <c r="G50" s="163">
        <v>3.08</v>
      </c>
      <c r="H50" s="16">
        <v>9.1999999999999998E-3</v>
      </c>
    </row>
    <row r="51" spans="1:8" x14ac:dyDescent="0.2">
      <c r="A51" s="2" t="s">
        <v>428</v>
      </c>
      <c r="B51" s="250">
        <v>34</v>
      </c>
      <c r="C51" s="209" t="s">
        <v>267</v>
      </c>
      <c r="D51" s="133" t="s">
        <v>270</v>
      </c>
      <c r="E51" s="163" t="s">
        <v>67</v>
      </c>
      <c r="F51" s="164">
        <v>379</v>
      </c>
      <c r="G51" s="163">
        <v>2.88</v>
      </c>
      <c r="H51" s="16">
        <v>8.6E-3</v>
      </c>
    </row>
    <row r="52" spans="1:8" x14ac:dyDescent="0.2">
      <c r="A52" s="2" t="s">
        <v>393</v>
      </c>
      <c r="B52" s="250">
        <v>35</v>
      </c>
      <c r="C52" s="209" t="s">
        <v>82</v>
      </c>
      <c r="D52" s="133" t="s">
        <v>138</v>
      </c>
      <c r="E52" s="163" t="s">
        <v>72</v>
      </c>
      <c r="F52" s="164">
        <v>74</v>
      </c>
      <c r="G52" s="163">
        <v>2.75</v>
      </c>
      <c r="H52" s="16">
        <v>8.2000000000000007E-3</v>
      </c>
    </row>
    <row r="53" spans="1:8" x14ac:dyDescent="0.2">
      <c r="A53" s="2" t="s">
        <v>385</v>
      </c>
      <c r="B53" s="250">
        <v>36</v>
      </c>
      <c r="C53" s="209" t="s">
        <v>233</v>
      </c>
      <c r="D53" s="133" t="s">
        <v>154</v>
      </c>
      <c r="E53" s="163" t="s">
        <v>87</v>
      </c>
      <c r="F53" s="164">
        <v>301</v>
      </c>
      <c r="G53" s="163">
        <v>2.62</v>
      </c>
      <c r="H53" s="16">
        <v>7.7999999999999996E-3</v>
      </c>
    </row>
    <row r="54" spans="1:8" x14ac:dyDescent="0.2">
      <c r="A54" s="2" t="s">
        <v>429</v>
      </c>
      <c r="B54" s="250">
        <v>37</v>
      </c>
      <c r="C54" s="209" t="s">
        <v>238</v>
      </c>
      <c r="D54" s="133" t="s">
        <v>239</v>
      </c>
      <c r="E54" s="163" t="s">
        <v>240</v>
      </c>
      <c r="F54" s="164">
        <v>636</v>
      </c>
      <c r="G54" s="163">
        <v>2.6</v>
      </c>
      <c r="H54" s="16">
        <v>7.7999999999999996E-3</v>
      </c>
    </row>
    <row r="55" spans="1:8" x14ac:dyDescent="0.2">
      <c r="A55" s="2" t="s">
        <v>383</v>
      </c>
      <c r="B55" s="250">
        <v>38</v>
      </c>
      <c r="C55" s="209" t="s">
        <v>79</v>
      </c>
      <c r="D55" s="133" t="s">
        <v>140</v>
      </c>
      <c r="E55" s="163" t="s">
        <v>70</v>
      </c>
      <c r="F55" s="164">
        <v>1052</v>
      </c>
      <c r="G55" s="163">
        <v>2.09</v>
      </c>
      <c r="H55" s="16">
        <v>6.1999999999999998E-3</v>
      </c>
    </row>
    <row r="56" spans="1:8" x14ac:dyDescent="0.2">
      <c r="A56" s="2" t="s">
        <v>410</v>
      </c>
      <c r="B56" s="250">
        <v>39</v>
      </c>
      <c r="C56" s="209" t="s">
        <v>280</v>
      </c>
      <c r="D56" s="133" t="s">
        <v>282</v>
      </c>
      <c r="E56" s="163" t="s">
        <v>213</v>
      </c>
      <c r="F56" s="164">
        <v>10</v>
      </c>
      <c r="G56" s="163">
        <v>2.0499999999999998</v>
      </c>
      <c r="H56" s="16">
        <v>6.1000000000000004E-3</v>
      </c>
    </row>
    <row r="57" spans="1:8" x14ac:dyDescent="0.2">
      <c r="A57" s="2" t="s">
        <v>423</v>
      </c>
      <c r="B57" s="250">
        <v>40</v>
      </c>
      <c r="C57" s="209" t="s">
        <v>63</v>
      </c>
      <c r="D57" s="133" t="s">
        <v>132</v>
      </c>
      <c r="E57" s="163" t="s">
        <v>75</v>
      </c>
      <c r="F57" s="164">
        <v>775</v>
      </c>
      <c r="G57" s="163">
        <v>1.91</v>
      </c>
      <c r="H57" s="16">
        <v>5.7000000000000002E-3</v>
      </c>
    </row>
    <row r="58" spans="1:8" x14ac:dyDescent="0.2">
      <c r="A58" s="2" t="s">
        <v>394</v>
      </c>
      <c r="B58" s="250">
        <v>41</v>
      </c>
      <c r="C58" s="209" t="s">
        <v>85</v>
      </c>
      <c r="D58" s="133" t="s">
        <v>149</v>
      </c>
      <c r="E58" s="163" t="s">
        <v>72</v>
      </c>
      <c r="F58" s="164">
        <v>896</v>
      </c>
      <c r="G58" s="163">
        <v>1.85</v>
      </c>
      <c r="H58" s="16">
        <v>5.4999999999999997E-3</v>
      </c>
    </row>
    <row r="59" spans="1:8" x14ac:dyDescent="0.2">
      <c r="A59" s="2" t="s">
        <v>386</v>
      </c>
      <c r="B59" s="250">
        <v>42</v>
      </c>
      <c r="C59" s="209" t="s">
        <v>266</v>
      </c>
      <c r="D59" s="133" t="s">
        <v>268</v>
      </c>
      <c r="E59" s="163" t="s">
        <v>76</v>
      </c>
      <c r="F59" s="164">
        <v>1303</v>
      </c>
      <c r="G59" s="163">
        <v>1.82</v>
      </c>
      <c r="H59" s="16">
        <v>5.4000000000000003E-3</v>
      </c>
    </row>
    <row r="60" spans="1:8" x14ac:dyDescent="0.2">
      <c r="A60" s="2" t="s">
        <v>384</v>
      </c>
      <c r="B60" s="250">
        <v>43</v>
      </c>
      <c r="C60" s="209" t="s">
        <v>235</v>
      </c>
      <c r="D60" s="133" t="s">
        <v>256</v>
      </c>
      <c r="E60" s="163" t="s">
        <v>67</v>
      </c>
      <c r="F60" s="164">
        <v>1092</v>
      </c>
      <c r="G60" s="163">
        <v>1.75</v>
      </c>
      <c r="H60" s="16">
        <v>5.1999999999999998E-3</v>
      </c>
    </row>
    <row r="61" spans="1:8" x14ac:dyDescent="0.2">
      <c r="A61" s="2" t="s">
        <v>392</v>
      </c>
      <c r="B61" s="250">
        <v>44</v>
      </c>
      <c r="C61" s="209" t="s">
        <v>236</v>
      </c>
      <c r="D61" s="133" t="s">
        <v>146</v>
      </c>
      <c r="E61" s="163" t="s">
        <v>89</v>
      </c>
      <c r="F61" s="164">
        <v>541</v>
      </c>
      <c r="G61" s="163">
        <v>1.67</v>
      </c>
      <c r="H61" s="16">
        <v>5.0000000000000001E-3</v>
      </c>
    </row>
    <row r="62" spans="1:8" x14ac:dyDescent="0.2">
      <c r="A62" s="2" t="s">
        <v>380</v>
      </c>
      <c r="B62" s="250">
        <v>45</v>
      </c>
      <c r="C62" s="209" t="s">
        <v>77</v>
      </c>
      <c r="D62" s="133" t="s">
        <v>153</v>
      </c>
      <c r="E62" s="163" t="s">
        <v>72</v>
      </c>
      <c r="F62" s="164">
        <v>109</v>
      </c>
      <c r="G62" s="163">
        <v>1.5</v>
      </c>
      <c r="H62" s="16">
        <v>4.4999999999999997E-3</v>
      </c>
    </row>
    <row r="63" spans="1:8" x14ac:dyDescent="0.2">
      <c r="A63" s="2" t="s">
        <v>424</v>
      </c>
      <c r="B63" s="250">
        <v>46</v>
      </c>
      <c r="C63" s="209" t="s">
        <v>232</v>
      </c>
      <c r="D63" s="133" t="s">
        <v>145</v>
      </c>
      <c r="E63" s="163" t="s">
        <v>73</v>
      </c>
      <c r="F63" s="164">
        <v>2107</v>
      </c>
      <c r="G63" s="163">
        <v>1.45</v>
      </c>
      <c r="H63" s="16">
        <v>4.3E-3</v>
      </c>
    </row>
    <row r="64" spans="1:8" x14ac:dyDescent="0.2">
      <c r="A64" s="2" t="s">
        <v>418</v>
      </c>
      <c r="B64" s="250">
        <v>47</v>
      </c>
      <c r="C64" s="209" t="s">
        <v>274</v>
      </c>
      <c r="D64" s="133" t="s">
        <v>155</v>
      </c>
      <c r="E64" s="163" t="s">
        <v>90</v>
      </c>
      <c r="F64" s="164">
        <v>1281</v>
      </c>
      <c r="G64" s="163">
        <v>1.28</v>
      </c>
      <c r="H64" s="16">
        <v>3.8E-3</v>
      </c>
    </row>
    <row r="65" spans="1:8" x14ac:dyDescent="0.2">
      <c r="A65" s="2" t="s">
        <v>399</v>
      </c>
      <c r="B65" s="250">
        <v>48</v>
      </c>
      <c r="C65" s="209" t="s">
        <v>81</v>
      </c>
      <c r="D65" s="133" t="s">
        <v>148</v>
      </c>
      <c r="E65" s="163" t="s">
        <v>90</v>
      </c>
      <c r="F65" s="164">
        <v>1498</v>
      </c>
      <c r="G65" s="163">
        <v>1.26</v>
      </c>
      <c r="H65" s="16">
        <v>3.8E-3</v>
      </c>
    </row>
    <row r="66" spans="1:8" x14ac:dyDescent="0.2">
      <c r="A66" s="2" t="s">
        <v>415</v>
      </c>
      <c r="B66" s="250">
        <v>49</v>
      </c>
      <c r="C66" s="209" t="s">
        <v>84</v>
      </c>
      <c r="D66" s="133" t="s">
        <v>250</v>
      </c>
      <c r="E66" s="163" t="s">
        <v>67</v>
      </c>
      <c r="F66" s="164">
        <v>867</v>
      </c>
      <c r="G66" s="163">
        <v>1.1100000000000001</v>
      </c>
      <c r="H66" s="16">
        <v>3.3E-3</v>
      </c>
    </row>
    <row r="67" spans="1:8" x14ac:dyDescent="0.2">
      <c r="A67" s="2" t="s">
        <v>388</v>
      </c>
      <c r="B67" s="250">
        <v>50</v>
      </c>
      <c r="C67" s="209" t="s">
        <v>86</v>
      </c>
      <c r="D67" s="133" t="s">
        <v>151</v>
      </c>
      <c r="E67" s="163" t="s">
        <v>69</v>
      </c>
      <c r="F67" s="164">
        <v>661</v>
      </c>
      <c r="G67" s="163">
        <v>1.01</v>
      </c>
      <c r="H67" s="16">
        <v>3.0000000000000001E-3</v>
      </c>
    </row>
    <row r="68" spans="1:8" x14ac:dyDescent="0.2">
      <c r="B68" s="250"/>
      <c r="C68" s="14"/>
      <c r="D68" s="14"/>
      <c r="E68" s="15"/>
      <c r="F68" s="15"/>
      <c r="G68" s="15"/>
      <c r="H68" s="16"/>
    </row>
    <row r="69" spans="1:8" x14ac:dyDescent="0.2">
      <c r="B69" s="250" t="s">
        <v>10</v>
      </c>
      <c r="C69" s="21" t="s">
        <v>39</v>
      </c>
      <c r="D69" s="21"/>
      <c r="E69" s="112"/>
      <c r="F69" s="69" t="s">
        <v>9</v>
      </c>
      <c r="G69" s="69" t="s">
        <v>9</v>
      </c>
      <c r="H69" s="210" t="s">
        <v>9</v>
      </c>
    </row>
    <row r="70" spans="1:8" x14ac:dyDescent="0.2">
      <c r="B70" s="250"/>
      <c r="C70" s="14"/>
      <c r="D70" s="14"/>
      <c r="E70" s="15"/>
      <c r="F70" s="15"/>
      <c r="G70" s="15"/>
      <c r="H70" s="62"/>
    </row>
    <row r="71" spans="1:8" s="24" customFormat="1" x14ac:dyDescent="0.2">
      <c r="B71" s="267"/>
      <c r="C71" s="21" t="s">
        <v>51</v>
      </c>
      <c r="D71" s="21"/>
      <c r="E71" s="15"/>
      <c r="F71" s="55"/>
      <c r="G71" s="55">
        <v>334.05</v>
      </c>
      <c r="H71" s="60">
        <v>0.99799999999999989</v>
      </c>
    </row>
    <row r="72" spans="1:8" s="24" customFormat="1" x14ac:dyDescent="0.2">
      <c r="B72" s="267"/>
      <c r="C72" s="9"/>
      <c r="D72" s="9"/>
      <c r="E72" s="15"/>
      <c r="F72" s="55"/>
      <c r="G72" s="55"/>
      <c r="H72" s="60"/>
    </row>
    <row r="73" spans="1:8" s="24" customFormat="1" x14ac:dyDescent="0.2">
      <c r="B73" s="267"/>
      <c r="C73" s="21" t="s">
        <v>56</v>
      </c>
      <c r="D73" s="21"/>
      <c r="E73" s="15"/>
      <c r="F73" s="55"/>
      <c r="G73" s="55"/>
      <c r="H73" s="60"/>
    </row>
    <row r="74" spans="1:8" s="24" customFormat="1" x14ac:dyDescent="0.2">
      <c r="B74" s="267"/>
      <c r="C74" s="9"/>
      <c r="D74" s="9"/>
      <c r="E74" s="15"/>
      <c r="F74" s="15"/>
      <c r="G74" s="15"/>
      <c r="H74" s="16"/>
    </row>
    <row r="75" spans="1:8" s="24" customFormat="1" x14ac:dyDescent="0.2">
      <c r="B75" s="266" t="s">
        <v>7</v>
      </c>
      <c r="C75" s="21" t="s">
        <v>8</v>
      </c>
      <c r="D75" s="21"/>
      <c r="E75" s="15"/>
      <c r="F75" s="218" t="s">
        <v>9</v>
      </c>
      <c r="G75" s="218" t="s">
        <v>9</v>
      </c>
      <c r="H75" s="219" t="s">
        <v>9</v>
      </c>
    </row>
    <row r="76" spans="1:8" s="24" customFormat="1" x14ac:dyDescent="0.2">
      <c r="B76" s="266" t="s">
        <v>10</v>
      </c>
      <c r="C76" s="9" t="s">
        <v>11</v>
      </c>
      <c r="D76" s="9"/>
      <c r="E76" s="15"/>
      <c r="F76" s="218" t="s">
        <v>9</v>
      </c>
      <c r="G76" s="218" t="s">
        <v>9</v>
      </c>
      <c r="H76" s="219" t="s">
        <v>9</v>
      </c>
    </row>
    <row r="77" spans="1:8" s="24" customFormat="1" x14ac:dyDescent="0.2">
      <c r="B77" s="266" t="s">
        <v>12</v>
      </c>
      <c r="C77" s="9" t="s">
        <v>13</v>
      </c>
      <c r="D77" s="9"/>
      <c r="E77" s="15"/>
      <c r="F77" s="218" t="s">
        <v>9</v>
      </c>
      <c r="G77" s="218" t="s">
        <v>9</v>
      </c>
      <c r="H77" s="219" t="s">
        <v>9</v>
      </c>
    </row>
    <row r="78" spans="1:8" s="24" customFormat="1" x14ac:dyDescent="0.2">
      <c r="B78" s="266"/>
      <c r="C78" s="9" t="s">
        <v>99</v>
      </c>
      <c r="D78" s="9"/>
      <c r="E78" s="15"/>
      <c r="F78" s="69"/>
      <c r="G78" s="69" t="s">
        <v>9</v>
      </c>
      <c r="H78" s="70" t="s">
        <v>9</v>
      </c>
    </row>
    <row r="79" spans="1:8" s="24" customFormat="1" x14ac:dyDescent="0.2">
      <c r="B79" s="266"/>
      <c r="C79" s="9"/>
      <c r="D79" s="9"/>
      <c r="E79" s="15"/>
      <c r="F79" s="69"/>
      <c r="G79" s="69"/>
      <c r="H79" s="70"/>
    </row>
    <row r="80" spans="1:8" s="24" customFormat="1" x14ac:dyDescent="0.2">
      <c r="B80" s="266"/>
      <c r="C80" s="9" t="s">
        <v>57</v>
      </c>
      <c r="D80" s="9"/>
      <c r="E80" s="15"/>
      <c r="F80" s="69"/>
      <c r="G80" s="69"/>
      <c r="H80" s="70"/>
    </row>
    <row r="81" spans="1:8" s="24" customFormat="1" x14ac:dyDescent="0.2">
      <c r="B81" s="8"/>
      <c r="C81" s="9"/>
      <c r="D81" s="9"/>
      <c r="E81" s="15"/>
      <c r="F81" s="69"/>
      <c r="G81" s="69"/>
      <c r="H81" s="70"/>
    </row>
    <row r="82" spans="1:8" s="24" customFormat="1" x14ac:dyDescent="0.2">
      <c r="A82" s="24" t="s">
        <v>348</v>
      </c>
      <c r="B82" s="266" t="s">
        <v>7</v>
      </c>
      <c r="C82" s="9" t="s">
        <v>95</v>
      </c>
      <c r="D82" s="9"/>
      <c r="E82" s="15"/>
      <c r="F82" s="218"/>
      <c r="G82" s="175">
        <v>0.35</v>
      </c>
      <c r="H82" s="60">
        <v>1E-3</v>
      </c>
    </row>
    <row r="83" spans="1:8" s="24" customFormat="1" x14ac:dyDescent="0.2">
      <c r="B83" s="8"/>
      <c r="C83" s="9"/>
      <c r="D83" s="9"/>
      <c r="E83" s="15"/>
      <c r="F83" s="69"/>
      <c r="G83" s="69"/>
      <c r="H83" s="70"/>
    </row>
    <row r="84" spans="1:8" s="24" customFormat="1" x14ac:dyDescent="0.2">
      <c r="B84" s="8"/>
      <c r="C84" s="9" t="s">
        <v>96</v>
      </c>
      <c r="D84" s="9"/>
      <c r="E84" s="15"/>
      <c r="F84" s="55"/>
      <c r="G84" s="55"/>
      <c r="H84" s="60"/>
    </row>
    <row r="85" spans="1:8" s="24" customFormat="1" x14ac:dyDescent="0.2">
      <c r="B85" s="8"/>
      <c r="C85" s="10" t="s">
        <v>35</v>
      </c>
      <c r="D85" s="10"/>
      <c r="E85" s="15"/>
      <c r="F85" s="15"/>
      <c r="G85" s="15">
        <v>0.27000000000000457</v>
      </c>
      <c r="H85" s="16">
        <v>1.0000000000001128E-3</v>
      </c>
    </row>
    <row r="86" spans="1:8" x14ac:dyDescent="0.2">
      <c r="B86" s="47"/>
      <c r="C86" s="21"/>
      <c r="D86" s="21"/>
      <c r="E86" s="15"/>
      <c r="F86" s="15"/>
      <c r="G86" s="21"/>
      <c r="H86" s="71"/>
    </row>
    <row r="87" spans="1:8" x14ac:dyDescent="0.2">
      <c r="A87" s="24" t="s">
        <v>295</v>
      </c>
      <c r="B87" s="47"/>
      <c r="C87" s="21" t="s">
        <v>14</v>
      </c>
      <c r="D87" s="21"/>
      <c r="E87" s="15"/>
      <c r="F87" s="55"/>
      <c r="G87" s="175">
        <v>334.67</v>
      </c>
      <c r="H87" s="60">
        <v>1</v>
      </c>
    </row>
    <row r="88" spans="1:8" ht="13.5" thickBot="1" x14ac:dyDescent="0.25">
      <c r="B88" s="134"/>
      <c r="C88" s="135"/>
      <c r="D88" s="135"/>
      <c r="E88" s="136"/>
      <c r="F88" s="136"/>
      <c r="G88" s="135"/>
      <c r="H88" s="137"/>
    </row>
    <row r="89" spans="1:8" x14ac:dyDescent="0.2">
      <c r="B89" s="29"/>
      <c r="C89" s="30"/>
      <c r="D89" s="30"/>
      <c r="E89" s="31"/>
      <c r="F89" s="31"/>
      <c r="G89" s="31"/>
      <c r="H89" s="77"/>
    </row>
    <row r="90" spans="1:8" x14ac:dyDescent="0.2">
      <c r="B90" s="6" t="s">
        <v>15</v>
      </c>
      <c r="C90" s="43"/>
      <c r="D90" s="4"/>
      <c r="E90" s="63"/>
      <c r="F90" s="63"/>
      <c r="G90" s="63"/>
      <c r="H90" s="78"/>
    </row>
    <row r="91" spans="1:8" x14ac:dyDescent="0.2">
      <c r="B91" s="33" t="s">
        <v>16</v>
      </c>
      <c r="C91" s="4" t="s">
        <v>505</v>
      </c>
      <c r="D91" s="63"/>
      <c r="E91" s="63"/>
      <c r="F91" s="63"/>
      <c r="G91" s="87"/>
      <c r="H91" s="78"/>
    </row>
    <row r="92" spans="1:8" x14ac:dyDescent="0.2">
      <c r="B92" s="33" t="s">
        <v>17</v>
      </c>
      <c r="C92" s="4" t="s">
        <v>221</v>
      </c>
      <c r="D92" s="63"/>
      <c r="E92" s="63"/>
      <c r="F92" s="63"/>
      <c r="G92" s="87"/>
      <c r="H92" s="78"/>
    </row>
    <row r="93" spans="1:8" x14ac:dyDescent="0.2">
      <c r="B93" s="33" t="s">
        <v>18</v>
      </c>
      <c r="C93" s="4" t="s">
        <v>19</v>
      </c>
      <c r="D93" s="63"/>
      <c r="E93" s="316"/>
      <c r="F93" s="316"/>
      <c r="G93" s="146"/>
      <c r="H93" s="147"/>
    </row>
    <row r="94" spans="1:8" ht="25.5" x14ac:dyDescent="0.2">
      <c r="B94" s="33"/>
      <c r="C94" s="303" t="s">
        <v>20</v>
      </c>
      <c r="D94" s="304" t="s">
        <v>506</v>
      </c>
      <c r="E94" s="316"/>
      <c r="F94" s="146"/>
      <c r="G94" s="146"/>
      <c r="H94" s="144"/>
    </row>
    <row r="95" spans="1:8" x14ac:dyDescent="0.2">
      <c r="A95" s="2" t="s">
        <v>344</v>
      </c>
      <c r="B95" s="33"/>
      <c r="C95" s="14" t="s">
        <v>21</v>
      </c>
      <c r="D95" s="302">
        <v>854.94560000000001</v>
      </c>
      <c r="E95" s="316"/>
      <c r="F95" s="146"/>
      <c r="G95" s="146"/>
      <c r="H95" s="144"/>
    </row>
    <row r="96" spans="1:8" x14ac:dyDescent="0.2">
      <c r="B96" s="34" t="s">
        <v>23</v>
      </c>
      <c r="C96" s="111" t="s">
        <v>524</v>
      </c>
      <c r="D96" s="322"/>
      <c r="E96" s="322"/>
      <c r="F96" s="316"/>
      <c r="G96" s="146"/>
      <c r="H96" s="147"/>
    </row>
    <row r="97" spans="2:8" ht="15" customHeight="1" x14ac:dyDescent="0.2">
      <c r="B97" s="33" t="s">
        <v>24</v>
      </c>
      <c r="C97" s="111" t="s">
        <v>513</v>
      </c>
      <c r="D97" s="316"/>
      <c r="E97" s="316"/>
      <c r="F97" s="316"/>
      <c r="G97" s="316"/>
      <c r="H97" s="147"/>
    </row>
    <row r="98" spans="2:8" ht="15" customHeight="1" x14ac:dyDescent="0.2">
      <c r="B98" s="33" t="s">
        <v>25</v>
      </c>
      <c r="C98" s="433" t="s">
        <v>518</v>
      </c>
      <c r="D98" s="433"/>
      <c r="E98" s="433"/>
      <c r="F98" s="433"/>
      <c r="G98" s="433"/>
      <c r="H98" s="434"/>
    </row>
    <row r="99" spans="2:8" ht="15" customHeight="1" x14ac:dyDescent="0.2">
      <c r="B99" s="33" t="s">
        <v>26</v>
      </c>
      <c r="C99" s="111" t="s">
        <v>222</v>
      </c>
      <c r="D99" s="323"/>
      <c r="E99" s="323"/>
      <c r="F99" s="323"/>
      <c r="G99" s="323"/>
      <c r="H99" s="147"/>
    </row>
    <row r="100" spans="2:8" ht="15" customHeight="1" x14ac:dyDescent="0.2">
      <c r="B100" s="33" t="s">
        <v>27</v>
      </c>
      <c r="C100" s="1" t="s">
        <v>356</v>
      </c>
      <c r="D100" s="323"/>
      <c r="E100" s="323"/>
      <c r="F100" s="323"/>
      <c r="G100" s="323"/>
      <c r="H100" s="147"/>
    </row>
    <row r="101" spans="2:8" ht="15" customHeight="1" x14ac:dyDescent="0.2">
      <c r="B101" s="33" t="s">
        <v>37</v>
      </c>
      <c r="C101" s="111" t="s">
        <v>223</v>
      </c>
      <c r="D101" s="323"/>
      <c r="E101" s="323"/>
      <c r="F101" s="323"/>
      <c r="G101" s="323"/>
      <c r="H101" s="147"/>
    </row>
    <row r="102" spans="2:8" ht="15" customHeight="1" x14ac:dyDescent="0.2">
      <c r="B102" s="33" t="s">
        <v>53</v>
      </c>
      <c r="C102" s="111" t="s">
        <v>224</v>
      </c>
      <c r="D102" s="323"/>
      <c r="E102" s="323"/>
      <c r="F102" s="323"/>
      <c r="G102" s="323"/>
      <c r="H102" s="147"/>
    </row>
    <row r="103" spans="2:8" ht="15" customHeight="1" x14ac:dyDescent="0.2">
      <c r="B103" s="33" t="s">
        <v>54</v>
      </c>
      <c r="C103" s="111" t="s">
        <v>525</v>
      </c>
      <c r="D103" s="323"/>
      <c r="E103" s="323"/>
      <c r="F103" s="323"/>
      <c r="G103" s="323"/>
      <c r="H103" s="147"/>
    </row>
    <row r="104" spans="2:8" x14ac:dyDescent="0.2">
      <c r="B104" s="33"/>
      <c r="C104" s="111"/>
      <c r="D104" s="323"/>
      <c r="E104" s="323"/>
      <c r="F104" s="323"/>
      <c r="G104" s="323"/>
      <c r="H104" s="147"/>
    </row>
    <row r="105" spans="2:8" x14ac:dyDescent="0.2">
      <c r="B105" s="81" t="s">
        <v>28</v>
      </c>
      <c r="C105" s="4" t="s">
        <v>29</v>
      </c>
      <c r="D105" s="80"/>
      <c r="E105" s="80"/>
      <c r="F105" s="80"/>
      <c r="G105" s="80"/>
      <c r="H105" s="78"/>
    </row>
    <row r="106" spans="2:8" x14ac:dyDescent="0.2">
      <c r="B106" s="201" t="s">
        <v>47</v>
      </c>
      <c r="C106" s="4" t="s">
        <v>48</v>
      </c>
      <c r="D106" s="80"/>
      <c r="E106" s="80"/>
      <c r="F106" s="80"/>
      <c r="G106" s="80"/>
      <c r="H106" s="78"/>
    </row>
    <row r="107" spans="2:8" ht="13.5" thickBot="1" x14ac:dyDescent="0.25">
      <c r="B107" s="37" t="s">
        <v>40</v>
      </c>
      <c r="C107" s="38" t="s">
        <v>41</v>
      </c>
      <c r="D107" s="82"/>
      <c r="E107" s="82"/>
      <c r="F107" s="82"/>
      <c r="G107" s="82"/>
      <c r="H107" s="132"/>
    </row>
    <row r="108" spans="2:8" x14ac:dyDescent="0.2">
      <c r="E108" s="83"/>
      <c r="F108" s="83"/>
      <c r="G108" s="83"/>
      <c r="H108" s="83"/>
    </row>
    <row r="109" spans="2:8" x14ac:dyDescent="0.2">
      <c r="E109" s="83"/>
      <c r="F109" s="83"/>
      <c r="G109" s="83"/>
      <c r="H109" s="83"/>
    </row>
    <row r="110" spans="2:8" x14ac:dyDescent="0.2">
      <c r="E110" s="83"/>
      <c r="F110" s="83"/>
      <c r="G110" s="83"/>
      <c r="H110" s="83"/>
    </row>
    <row r="111" spans="2:8" x14ac:dyDescent="0.2">
      <c r="E111" s="83"/>
      <c r="F111" s="83"/>
      <c r="G111" s="83"/>
      <c r="H111" s="83"/>
    </row>
    <row r="112" spans="2:8" x14ac:dyDescent="0.2">
      <c r="F112" s="83"/>
      <c r="G112" s="83"/>
      <c r="H112" s="83"/>
    </row>
    <row r="113" spans="5:8" x14ac:dyDescent="0.2">
      <c r="E113" s="83"/>
      <c r="F113" s="83"/>
      <c r="G113" s="83"/>
      <c r="H113" s="83"/>
    </row>
    <row r="114" spans="5:8" x14ac:dyDescent="0.2">
      <c r="E114" s="83"/>
      <c r="F114" s="83"/>
      <c r="G114" s="83"/>
      <c r="H114" s="83"/>
    </row>
    <row r="115" spans="5:8" x14ac:dyDescent="0.2">
      <c r="E115" s="83"/>
      <c r="F115" s="83"/>
      <c r="G115" s="83"/>
      <c r="H115" s="83"/>
    </row>
    <row r="116" spans="5:8" x14ac:dyDescent="0.2">
      <c r="E116" s="83"/>
      <c r="F116" s="83"/>
      <c r="G116" s="83"/>
      <c r="H116" s="83"/>
    </row>
    <row r="117" spans="5:8" x14ac:dyDescent="0.2">
      <c r="G117" s="2"/>
    </row>
    <row r="118" spans="5:8" x14ac:dyDescent="0.2">
      <c r="G118" s="2"/>
    </row>
    <row r="119" spans="5:8" x14ac:dyDescent="0.2">
      <c r="G119" s="2"/>
    </row>
    <row r="120" spans="5:8" x14ac:dyDescent="0.2">
      <c r="G120" s="2"/>
    </row>
  </sheetData>
  <mergeCells count="7">
    <mergeCell ref="C98:H98"/>
    <mergeCell ref="B1:H1"/>
    <mergeCell ref="B3:H3"/>
    <mergeCell ref="B4:H4"/>
    <mergeCell ref="B8:H8"/>
    <mergeCell ref="B10:H10"/>
    <mergeCell ref="B5:H6"/>
  </mergeCells>
  <pageMargins left="0.42" right="0.42" top="1.1599999999999999" bottom="1.31" header="0.5" footer="0.5"/>
  <pageSetup scale="65" fitToWidth="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topLeftCell="B1" zoomScale="90" zoomScaleNormal="90" workbookViewId="0">
      <selection activeCell="C13" sqref="C13"/>
    </sheetView>
  </sheetViews>
  <sheetFormatPr defaultRowHeight="12.75" x14ac:dyDescent="0.2"/>
  <cols>
    <col min="1" max="1" width="15.140625" style="2" hidden="1" customWidth="1"/>
    <col min="2" max="2" width="3.85546875" style="276" customWidth="1"/>
    <col min="3" max="3" width="51.140625" style="2" customWidth="1"/>
    <col min="4" max="4" width="27.140625" style="2" bestFit="1" customWidth="1"/>
    <col min="5" max="5" width="25.140625" style="2" bestFit="1" customWidth="1"/>
    <col min="6" max="6" width="11" style="2" bestFit="1" customWidth="1"/>
    <col min="7" max="7" width="13" style="17" customWidth="1"/>
    <col min="8" max="8" width="9.42578125" style="2" bestFit="1" customWidth="1"/>
    <col min="9" max="16384" width="9.140625" style="2"/>
  </cols>
  <sheetData>
    <row r="1" spans="1:8" x14ac:dyDescent="0.2">
      <c r="B1" s="393" t="s">
        <v>0</v>
      </c>
      <c r="C1" s="394"/>
      <c r="D1" s="394"/>
      <c r="E1" s="394"/>
      <c r="F1" s="394"/>
      <c r="G1" s="394"/>
      <c r="H1" s="395"/>
    </row>
    <row r="2" spans="1:8" x14ac:dyDescent="0.2">
      <c r="B2" s="201"/>
      <c r="C2" s="4"/>
      <c r="D2" s="4"/>
      <c r="E2" s="4"/>
      <c r="F2" s="4"/>
      <c r="G2" s="63"/>
      <c r="H2" s="42"/>
    </row>
    <row r="3" spans="1:8" x14ac:dyDescent="0.2">
      <c r="B3" s="396" t="s">
        <v>1</v>
      </c>
      <c r="C3" s="397"/>
      <c r="D3" s="397"/>
      <c r="E3" s="397"/>
      <c r="F3" s="397"/>
      <c r="G3" s="397"/>
      <c r="H3" s="398"/>
    </row>
    <row r="4" spans="1:8" x14ac:dyDescent="0.2">
      <c r="B4" s="396" t="s">
        <v>2</v>
      </c>
      <c r="C4" s="397"/>
      <c r="D4" s="397"/>
      <c r="E4" s="397"/>
      <c r="F4" s="397"/>
      <c r="G4" s="397"/>
      <c r="H4" s="398"/>
    </row>
    <row r="5" spans="1:8" x14ac:dyDescent="0.2">
      <c r="B5" s="399" t="s">
        <v>168</v>
      </c>
      <c r="C5" s="400"/>
      <c r="D5" s="400"/>
      <c r="E5" s="400"/>
      <c r="F5" s="400"/>
      <c r="G5" s="400"/>
      <c r="H5" s="401"/>
    </row>
    <row r="6" spans="1:8" ht="17.25" customHeight="1" x14ac:dyDescent="0.2">
      <c r="B6" s="399"/>
      <c r="C6" s="400"/>
      <c r="D6" s="400"/>
      <c r="E6" s="400"/>
      <c r="F6" s="400"/>
      <c r="G6" s="400"/>
      <c r="H6" s="401"/>
    </row>
    <row r="7" spans="1:8" x14ac:dyDescent="0.2">
      <c r="B7" s="201"/>
      <c r="C7" s="4"/>
      <c r="D7" s="4"/>
      <c r="E7" s="4"/>
      <c r="F7" s="4"/>
      <c r="G7" s="63"/>
      <c r="H7" s="42"/>
    </row>
    <row r="8" spans="1:8" x14ac:dyDescent="0.2">
      <c r="B8" s="396" t="s">
        <v>173</v>
      </c>
      <c r="C8" s="397"/>
      <c r="D8" s="397"/>
      <c r="E8" s="397"/>
      <c r="F8" s="397"/>
      <c r="G8" s="397"/>
      <c r="H8" s="398"/>
    </row>
    <row r="9" spans="1:8" x14ac:dyDescent="0.2">
      <c r="B9" s="201"/>
      <c r="C9" s="4"/>
      <c r="D9" s="4"/>
      <c r="E9" s="4"/>
      <c r="F9" s="4"/>
      <c r="G9" s="63"/>
      <c r="H9" s="42"/>
    </row>
    <row r="10" spans="1:8" x14ac:dyDescent="0.2">
      <c r="B10" s="396" t="s">
        <v>520</v>
      </c>
      <c r="C10" s="397"/>
      <c r="D10" s="397"/>
      <c r="E10" s="397"/>
      <c r="F10" s="397"/>
      <c r="G10" s="397"/>
      <c r="H10" s="398"/>
    </row>
    <row r="11" spans="1:8" ht="13.5" thickBot="1" x14ac:dyDescent="0.25">
      <c r="B11" s="269"/>
      <c r="C11" s="38"/>
      <c r="D11" s="38"/>
      <c r="E11" s="38"/>
      <c r="F11" s="38"/>
      <c r="G11" s="68"/>
      <c r="H11" s="66"/>
    </row>
    <row r="12" spans="1:8" s="249" customFormat="1" ht="38.25" customHeight="1" x14ac:dyDescent="0.25">
      <c r="B12" s="270" t="s">
        <v>3</v>
      </c>
      <c r="C12" s="252" t="s">
        <v>4</v>
      </c>
      <c r="D12" s="253" t="s">
        <v>120</v>
      </c>
      <c r="E12" s="252" t="s">
        <v>38</v>
      </c>
      <c r="F12" s="252" t="s">
        <v>5</v>
      </c>
      <c r="G12" s="184" t="s">
        <v>174</v>
      </c>
      <c r="H12" s="254" t="s">
        <v>6</v>
      </c>
    </row>
    <row r="13" spans="1:8" x14ac:dyDescent="0.2">
      <c r="B13" s="250"/>
      <c r="C13" s="21"/>
      <c r="D13" s="133"/>
      <c r="E13" s="21"/>
      <c r="F13" s="14"/>
      <c r="G13" s="14"/>
      <c r="H13" s="62"/>
    </row>
    <row r="14" spans="1:8" x14ac:dyDescent="0.2">
      <c r="A14" s="2" t="s">
        <v>187</v>
      </c>
      <c r="B14" s="250"/>
      <c r="C14" s="21" t="s">
        <v>58</v>
      </c>
      <c r="D14" s="133"/>
      <c r="E14" s="21"/>
      <c r="F14" s="14"/>
      <c r="G14" s="14"/>
      <c r="H14" s="62"/>
    </row>
    <row r="15" spans="1:8" x14ac:dyDescent="0.2">
      <c r="B15" s="250"/>
      <c r="C15" s="50"/>
      <c r="D15" s="133"/>
      <c r="E15" s="50"/>
      <c r="F15" s="15"/>
      <c r="G15" s="14"/>
      <c r="H15" s="62"/>
    </row>
    <row r="16" spans="1:8" x14ac:dyDescent="0.2">
      <c r="B16" s="250" t="s">
        <v>7</v>
      </c>
      <c r="C16" s="21" t="s">
        <v>8</v>
      </c>
      <c r="D16" s="133"/>
      <c r="E16" s="55"/>
      <c r="F16" s="15"/>
      <c r="G16" s="14"/>
      <c r="H16" s="62"/>
    </row>
    <row r="17" spans="1:8" x14ac:dyDescent="0.2">
      <c r="B17" s="250"/>
      <c r="C17" s="21"/>
      <c r="D17" s="133"/>
      <c r="E17" s="55"/>
      <c r="F17" s="15"/>
      <c r="G17" s="14"/>
      <c r="H17" s="62"/>
    </row>
    <row r="18" spans="1:8" x14ac:dyDescent="0.2">
      <c r="A18" s="2" t="s">
        <v>457</v>
      </c>
      <c r="B18" s="250">
        <v>1</v>
      </c>
      <c r="C18" s="209" t="s">
        <v>361</v>
      </c>
      <c r="D18" s="133" t="s">
        <v>134</v>
      </c>
      <c r="E18" s="163" t="s">
        <v>65</v>
      </c>
      <c r="F18" s="164">
        <v>10580</v>
      </c>
      <c r="G18" s="163">
        <v>269.83999999999997</v>
      </c>
      <c r="H18" s="16">
        <v>7.5800000000000006E-2</v>
      </c>
    </row>
    <row r="19" spans="1:8" x14ac:dyDescent="0.2">
      <c r="A19" s="2" t="s">
        <v>465</v>
      </c>
      <c r="B19" s="250">
        <v>2</v>
      </c>
      <c r="C19" s="209" t="s">
        <v>362</v>
      </c>
      <c r="D19" s="263" t="s">
        <v>122</v>
      </c>
      <c r="E19" s="163" t="s">
        <v>66</v>
      </c>
      <c r="F19" s="164">
        <v>21946</v>
      </c>
      <c r="G19" s="163">
        <v>249.19</v>
      </c>
      <c r="H19" s="16">
        <v>7.0000000000000007E-2</v>
      </c>
    </row>
    <row r="20" spans="1:8" x14ac:dyDescent="0.2">
      <c r="A20" s="2" t="s">
        <v>462</v>
      </c>
      <c r="B20" s="250">
        <v>3</v>
      </c>
      <c r="C20" s="209" t="s">
        <v>363</v>
      </c>
      <c r="D20" s="263" t="s">
        <v>144</v>
      </c>
      <c r="E20" s="163" t="s">
        <v>65</v>
      </c>
      <c r="F20" s="164">
        <v>8635</v>
      </c>
      <c r="G20" s="163">
        <v>222.9</v>
      </c>
      <c r="H20" s="16">
        <v>6.2600000000000003E-2</v>
      </c>
    </row>
    <row r="21" spans="1:8" x14ac:dyDescent="0.2">
      <c r="A21" s="2" t="s">
        <v>461</v>
      </c>
      <c r="B21" s="250">
        <v>4</v>
      </c>
      <c r="C21" s="209" t="s">
        <v>364</v>
      </c>
      <c r="D21" s="133" t="s">
        <v>123</v>
      </c>
      <c r="E21" s="163" t="s">
        <v>68</v>
      </c>
      <c r="F21" s="164">
        <v>16683</v>
      </c>
      <c r="G21" s="163">
        <v>209.68</v>
      </c>
      <c r="H21" s="16">
        <v>5.8900000000000001E-2</v>
      </c>
    </row>
    <row r="22" spans="1:8" x14ac:dyDescent="0.2">
      <c r="A22" s="2" t="s">
        <v>476</v>
      </c>
      <c r="B22" s="250">
        <v>5</v>
      </c>
      <c r="C22" s="209" t="s">
        <v>365</v>
      </c>
      <c r="D22" s="133" t="s">
        <v>126</v>
      </c>
      <c r="E22" s="163" t="s">
        <v>66</v>
      </c>
      <c r="F22" s="164">
        <v>6959</v>
      </c>
      <c r="G22" s="163">
        <v>173.64</v>
      </c>
      <c r="H22" s="16">
        <v>4.8800000000000003E-2</v>
      </c>
    </row>
    <row r="23" spans="1:8" x14ac:dyDescent="0.2">
      <c r="A23" s="2" t="s">
        <v>475</v>
      </c>
      <c r="B23" s="250">
        <v>6</v>
      </c>
      <c r="C23" s="209" t="s">
        <v>366</v>
      </c>
      <c r="D23" s="133" t="s">
        <v>160</v>
      </c>
      <c r="E23" s="163" t="s">
        <v>119</v>
      </c>
      <c r="F23" s="164">
        <v>34995</v>
      </c>
      <c r="G23" s="163">
        <v>142.94</v>
      </c>
      <c r="H23" s="16">
        <v>4.0099999999999997E-2</v>
      </c>
    </row>
    <row r="24" spans="1:8" x14ac:dyDescent="0.2">
      <c r="A24" s="2" t="s">
        <v>466</v>
      </c>
      <c r="B24" s="250">
        <v>7</v>
      </c>
      <c r="C24" s="209" t="s">
        <v>369</v>
      </c>
      <c r="D24" s="133" t="s">
        <v>170</v>
      </c>
      <c r="E24" s="163" t="s">
        <v>87</v>
      </c>
      <c r="F24" s="164">
        <v>32232</v>
      </c>
      <c r="G24" s="163">
        <v>128.85</v>
      </c>
      <c r="H24" s="16">
        <v>3.6200000000000003E-2</v>
      </c>
    </row>
    <row r="25" spans="1:8" x14ac:dyDescent="0.2">
      <c r="A25" s="2" t="s">
        <v>467</v>
      </c>
      <c r="B25" s="250">
        <v>8</v>
      </c>
      <c r="C25" s="209" t="s">
        <v>368</v>
      </c>
      <c r="D25" s="133" t="s">
        <v>135</v>
      </c>
      <c r="E25" s="163" t="s">
        <v>67</v>
      </c>
      <c r="F25" s="164">
        <v>18522</v>
      </c>
      <c r="G25" s="163">
        <v>127.37</v>
      </c>
      <c r="H25" s="16">
        <v>3.5799999999999998E-2</v>
      </c>
    </row>
    <row r="26" spans="1:8" x14ac:dyDescent="0.2">
      <c r="A26" s="2" t="s">
        <v>469</v>
      </c>
      <c r="B26" s="250">
        <v>9</v>
      </c>
      <c r="C26" s="209" t="s">
        <v>367</v>
      </c>
      <c r="D26" s="133" t="s">
        <v>137</v>
      </c>
      <c r="E26" s="163" t="s">
        <v>73</v>
      </c>
      <c r="F26" s="164">
        <v>93757</v>
      </c>
      <c r="G26" s="163">
        <v>124.51</v>
      </c>
      <c r="H26" s="16">
        <v>3.5000000000000003E-2</v>
      </c>
    </row>
    <row r="27" spans="1:8" x14ac:dyDescent="0.2">
      <c r="A27" s="2" t="s">
        <v>477</v>
      </c>
      <c r="B27" s="250">
        <v>10</v>
      </c>
      <c r="C27" s="209" t="s">
        <v>370</v>
      </c>
      <c r="D27" s="263" t="s">
        <v>129</v>
      </c>
      <c r="E27" s="163" t="s">
        <v>65</v>
      </c>
      <c r="F27" s="164">
        <v>32285</v>
      </c>
      <c r="G27" s="163">
        <v>124.28</v>
      </c>
      <c r="H27" s="16">
        <v>3.49E-2</v>
      </c>
    </row>
    <row r="28" spans="1:8" x14ac:dyDescent="0.2">
      <c r="A28" s="2" t="s">
        <v>472</v>
      </c>
      <c r="B28" s="250">
        <v>11</v>
      </c>
      <c r="C28" s="209" t="s">
        <v>195</v>
      </c>
      <c r="D28" s="133" t="s">
        <v>194</v>
      </c>
      <c r="E28" s="163" t="s">
        <v>89</v>
      </c>
      <c r="F28" s="164">
        <v>60977</v>
      </c>
      <c r="G28" s="163">
        <v>118.36</v>
      </c>
      <c r="H28" s="16">
        <v>3.32E-2</v>
      </c>
    </row>
    <row r="29" spans="1:8" x14ac:dyDescent="0.2">
      <c r="A29" s="2" t="s">
        <v>456</v>
      </c>
      <c r="B29" s="250">
        <v>12</v>
      </c>
      <c r="C29" s="209" t="s">
        <v>77</v>
      </c>
      <c r="D29" s="133" t="s">
        <v>153</v>
      </c>
      <c r="E29" s="163" t="s">
        <v>72</v>
      </c>
      <c r="F29" s="164">
        <v>8519</v>
      </c>
      <c r="G29" s="163">
        <v>117.53</v>
      </c>
      <c r="H29" s="16">
        <v>3.3000000000000002E-2</v>
      </c>
    </row>
    <row r="30" spans="1:8" x14ac:dyDescent="0.2">
      <c r="A30" s="2" t="s">
        <v>471</v>
      </c>
      <c r="B30" s="382">
        <v>13</v>
      </c>
      <c r="C30" s="209" t="s">
        <v>117</v>
      </c>
      <c r="D30" s="263" t="s">
        <v>147</v>
      </c>
      <c r="E30" s="384" t="s">
        <v>73</v>
      </c>
      <c r="F30" s="385">
        <v>86297</v>
      </c>
      <c r="G30" s="386">
        <v>111.11</v>
      </c>
      <c r="H30" s="264">
        <v>3.1199999999999999E-2</v>
      </c>
    </row>
    <row r="31" spans="1:8" x14ac:dyDescent="0.2">
      <c r="A31" s="2" t="s">
        <v>470</v>
      </c>
      <c r="B31" s="250">
        <v>14</v>
      </c>
      <c r="C31" s="209" t="s">
        <v>237</v>
      </c>
      <c r="D31" s="263" t="s">
        <v>128</v>
      </c>
      <c r="E31" s="163" t="s">
        <v>69</v>
      </c>
      <c r="F31" s="164">
        <v>43690</v>
      </c>
      <c r="G31" s="163">
        <v>107.89</v>
      </c>
      <c r="H31" s="16">
        <v>3.0300000000000001E-2</v>
      </c>
    </row>
    <row r="32" spans="1:8" x14ac:dyDescent="0.2">
      <c r="A32" s="2" t="s">
        <v>463</v>
      </c>
      <c r="B32" s="250">
        <v>15</v>
      </c>
      <c r="C32" s="209" t="s">
        <v>272</v>
      </c>
      <c r="D32" s="133" t="s">
        <v>157</v>
      </c>
      <c r="E32" s="163" t="s">
        <v>265</v>
      </c>
      <c r="F32" s="164">
        <v>105286</v>
      </c>
      <c r="G32" s="163">
        <v>104.39</v>
      </c>
      <c r="H32" s="16">
        <v>2.93E-2</v>
      </c>
    </row>
    <row r="33" spans="1:9" x14ac:dyDescent="0.2">
      <c r="A33" s="2" t="s">
        <v>474</v>
      </c>
      <c r="B33" s="250">
        <v>16</v>
      </c>
      <c r="C33" s="209" t="s">
        <v>257</v>
      </c>
      <c r="D33" s="133" t="s">
        <v>246</v>
      </c>
      <c r="E33" s="163" t="s">
        <v>67</v>
      </c>
      <c r="F33" s="164">
        <v>43354</v>
      </c>
      <c r="G33" s="163">
        <v>102.77</v>
      </c>
      <c r="H33" s="16">
        <v>2.8899999999999999E-2</v>
      </c>
    </row>
    <row r="34" spans="1:9" x14ac:dyDescent="0.2">
      <c r="A34" s="2" t="s">
        <v>459</v>
      </c>
      <c r="B34" s="250">
        <v>17</v>
      </c>
      <c r="C34" s="209" t="s">
        <v>212</v>
      </c>
      <c r="D34" s="133" t="s">
        <v>214</v>
      </c>
      <c r="E34" s="163" t="s">
        <v>213</v>
      </c>
      <c r="F34" s="164">
        <v>57875</v>
      </c>
      <c r="G34" s="163">
        <v>86.52</v>
      </c>
      <c r="H34" s="16">
        <v>2.4299999999999999E-2</v>
      </c>
    </row>
    <row r="35" spans="1:9" x14ac:dyDescent="0.2">
      <c r="A35" s="2" t="s">
        <v>460</v>
      </c>
      <c r="B35" s="250">
        <v>18</v>
      </c>
      <c r="C35" s="209" t="s">
        <v>236</v>
      </c>
      <c r="D35" s="133" t="s">
        <v>146</v>
      </c>
      <c r="E35" s="163" t="s">
        <v>89</v>
      </c>
      <c r="F35" s="164">
        <v>27670</v>
      </c>
      <c r="G35" s="163">
        <v>85.35</v>
      </c>
      <c r="H35" s="16">
        <v>2.4E-2</v>
      </c>
    </row>
    <row r="36" spans="1:9" x14ac:dyDescent="0.2">
      <c r="A36" s="2" t="s">
        <v>458</v>
      </c>
      <c r="B36" s="250">
        <v>19</v>
      </c>
      <c r="C36" s="209" t="s">
        <v>64</v>
      </c>
      <c r="D36" s="133" t="s">
        <v>131</v>
      </c>
      <c r="E36" s="163" t="s">
        <v>76</v>
      </c>
      <c r="F36" s="164">
        <v>24106</v>
      </c>
      <c r="G36" s="163">
        <v>84.14</v>
      </c>
      <c r="H36" s="16">
        <v>2.3599999999999999E-2</v>
      </c>
    </row>
    <row r="37" spans="1:9" x14ac:dyDescent="0.2">
      <c r="A37" s="2" t="s">
        <v>473</v>
      </c>
      <c r="B37" s="250">
        <v>20</v>
      </c>
      <c r="C37" s="209" t="s">
        <v>102</v>
      </c>
      <c r="D37" s="133" t="s">
        <v>159</v>
      </c>
      <c r="E37" s="163" t="s">
        <v>73</v>
      </c>
      <c r="F37" s="164">
        <v>122637</v>
      </c>
      <c r="G37" s="163">
        <v>79.41</v>
      </c>
      <c r="H37" s="16">
        <v>2.23E-2</v>
      </c>
    </row>
    <row r="38" spans="1:9" x14ac:dyDescent="0.2">
      <c r="A38" s="2" t="s">
        <v>478</v>
      </c>
      <c r="B38" s="250">
        <v>21</v>
      </c>
      <c r="C38" s="209" t="s">
        <v>63</v>
      </c>
      <c r="D38" s="133" t="s">
        <v>132</v>
      </c>
      <c r="E38" s="163" t="s">
        <v>75</v>
      </c>
      <c r="F38" s="164">
        <v>31681</v>
      </c>
      <c r="G38" s="163">
        <v>78.13</v>
      </c>
      <c r="H38" s="16">
        <v>2.1899999999999999E-2</v>
      </c>
    </row>
    <row r="39" spans="1:9" x14ac:dyDescent="0.2">
      <c r="A39" s="2" t="s">
        <v>468</v>
      </c>
      <c r="B39" s="250">
        <v>22</v>
      </c>
      <c r="C39" s="209" t="s">
        <v>62</v>
      </c>
      <c r="D39" s="133" t="s">
        <v>143</v>
      </c>
      <c r="E39" s="163" t="s">
        <v>65</v>
      </c>
      <c r="F39" s="164">
        <v>1704</v>
      </c>
      <c r="G39" s="163">
        <v>75.81</v>
      </c>
      <c r="H39" s="16">
        <v>2.1299999999999999E-2</v>
      </c>
    </row>
    <row r="40" spans="1:9" x14ac:dyDescent="0.2">
      <c r="A40" s="2" t="s">
        <v>479</v>
      </c>
      <c r="B40" s="250">
        <v>23</v>
      </c>
      <c r="C40" s="209" t="s">
        <v>273</v>
      </c>
      <c r="D40" s="133" t="s">
        <v>158</v>
      </c>
      <c r="E40" s="163" t="s">
        <v>74</v>
      </c>
      <c r="F40" s="164">
        <v>21901</v>
      </c>
      <c r="G40" s="163">
        <v>62.08</v>
      </c>
      <c r="H40" s="16">
        <v>1.7399999999999999E-2</v>
      </c>
    </row>
    <row r="41" spans="1:9" x14ac:dyDescent="0.2">
      <c r="A41" s="2" t="s">
        <v>480</v>
      </c>
      <c r="B41" s="382">
        <v>24</v>
      </c>
      <c r="C41" s="209" t="s">
        <v>203</v>
      </c>
      <c r="D41" s="263" t="s">
        <v>204</v>
      </c>
      <c r="E41" s="384" t="s">
        <v>66</v>
      </c>
      <c r="F41" s="385">
        <v>6025</v>
      </c>
      <c r="G41" s="386">
        <v>34.51</v>
      </c>
      <c r="H41" s="264">
        <v>9.7000000000000003E-3</v>
      </c>
    </row>
    <row r="42" spans="1:9" x14ac:dyDescent="0.2">
      <c r="A42" s="2" t="s">
        <v>464</v>
      </c>
      <c r="B42" s="250">
        <v>25</v>
      </c>
      <c r="C42" s="209" t="s">
        <v>291</v>
      </c>
      <c r="D42" s="133" t="s">
        <v>234</v>
      </c>
      <c r="E42" s="163" t="s">
        <v>265</v>
      </c>
      <c r="F42" s="164">
        <v>23689</v>
      </c>
      <c r="G42" s="163">
        <v>21.56</v>
      </c>
      <c r="H42" s="16">
        <v>6.1000000000000004E-3</v>
      </c>
    </row>
    <row r="43" spans="1:9" x14ac:dyDescent="0.2">
      <c r="B43" s="250"/>
      <c r="C43" s="163"/>
      <c r="D43" s="133"/>
      <c r="E43" s="163"/>
      <c r="F43" s="164"/>
      <c r="G43" s="163"/>
      <c r="H43" s="16"/>
    </row>
    <row r="44" spans="1:9" x14ac:dyDescent="0.2">
      <c r="B44" s="250" t="s">
        <v>10</v>
      </c>
      <c r="C44" s="21" t="s">
        <v>39</v>
      </c>
      <c r="D44" s="21"/>
      <c r="E44" s="15"/>
      <c r="F44" s="69" t="s">
        <v>9</v>
      </c>
      <c r="G44" s="69" t="s">
        <v>9</v>
      </c>
      <c r="H44" s="210" t="s">
        <v>9</v>
      </c>
    </row>
    <row r="45" spans="1:9" x14ac:dyDescent="0.2">
      <c r="B45" s="250"/>
      <c r="C45" s="21"/>
      <c r="D45" s="21"/>
      <c r="E45" s="15"/>
      <c r="F45" s="88"/>
      <c r="G45" s="88"/>
      <c r="H45" s="89"/>
    </row>
    <row r="46" spans="1:9" x14ac:dyDescent="0.2">
      <c r="B46" s="250"/>
      <c r="C46" s="21" t="s">
        <v>51</v>
      </c>
      <c r="D46" s="21"/>
      <c r="E46" s="15"/>
      <c r="F46" s="55"/>
      <c r="G46" s="55">
        <v>3042.7599999999993</v>
      </c>
      <c r="H46" s="60">
        <v>0.85460000000000003</v>
      </c>
      <c r="I46" s="179"/>
    </row>
    <row r="47" spans="1:9" x14ac:dyDescent="0.2">
      <c r="B47" s="250"/>
      <c r="C47" s="14"/>
      <c r="D47" s="14"/>
      <c r="E47" s="15"/>
      <c r="F47" s="55"/>
      <c r="G47" s="55"/>
      <c r="H47" s="60"/>
    </row>
    <row r="48" spans="1:9" x14ac:dyDescent="0.2">
      <c r="B48" s="265"/>
      <c r="C48" s="21" t="s">
        <v>56</v>
      </c>
      <c r="D48" s="21"/>
      <c r="E48" s="55"/>
      <c r="F48" s="55"/>
      <c r="G48" s="55"/>
      <c r="H48" s="60"/>
    </row>
    <row r="49" spans="1:8" x14ac:dyDescent="0.2">
      <c r="B49" s="265"/>
      <c r="C49" s="21"/>
      <c r="D49" s="21"/>
      <c r="E49" s="55"/>
      <c r="F49" s="55"/>
      <c r="G49" s="55"/>
      <c r="H49" s="60"/>
    </row>
    <row r="50" spans="1:8" x14ac:dyDescent="0.2">
      <c r="B50" s="250" t="s">
        <v>7</v>
      </c>
      <c r="C50" s="21" t="s">
        <v>8</v>
      </c>
      <c r="D50" s="21"/>
      <c r="E50" s="55"/>
      <c r="F50" s="207" t="s">
        <v>9</v>
      </c>
      <c r="G50" s="207" t="s">
        <v>9</v>
      </c>
      <c r="H50" s="208" t="s">
        <v>9</v>
      </c>
    </row>
    <row r="51" spans="1:8" x14ac:dyDescent="0.2">
      <c r="B51" s="250" t="s">
        <v>10</v>
      </c>
      <c r="C51" s="21" t="s">
        <v>11</v>
      </c>
      <c r="D51" s="21"/>
      <c r="E51" s="55"/>
      <c r="F51" s="207" t="s">
        <v>9</v>
      </c>
      <c r="G51" s="207" t="s">
        <v>9</v>
      </c>
      <c r="H51" s="208" t="s">
        <v>9</v>
      </c>
    </row>
    <row r="52" spans="1:8" x14ac:dyDescent="0.2">
      <c r="B52" s="250" t="s">
        <v>12</v>
      </c>
      <c r="C52" s="9" t="s">
        <v>13</v>
      </c>
      <c r="D52" s="9"/>
      <c r="E52" s="55"/>
      <c r="F52" s="207" t="s">
        <v>9</v>
      </c>
      <c r="G52" s="207" t="s">
        <v>9</v>
      </c>
      <c r="H52" s="208" t="s">
        <v>9</v>
      </c>
    </row>
    <row r="53" spans="1:8" x14ac:dyDescent="0.2">
      <c r="B53" s="250"/>
      <c r="C53" s="21" t="s">
        <v>93</v>
      </c>
      <c r="D53" s="21"/>
      <c r="E53" s="55"/>
      <c r="F53" s="88"/>
      <c r="G53" s="88" t="s">
        <v>9</v>
      </c>
      <c r="H53" s="89" t="s">
        <v>9</v>
      </c>
    </row>
    <row r="54" spans="1:8" x14ac:dyDescent="0.2">
      <c r="B54" s="250"/>
      <c r="C54" s="21"/>
      <c r="D54" s="21"/>
      <c r="E54" s="55"/>
      <c r="F54" s="55"/>
      <c r="G54" s="55"/>
      <c r="H54" s="60"/>
    </row>
    <row r="55" spans="1:8" x14ac:dyDescent="0.2">
      <c r="B55" s="250"/>
      <c r="C55" s="21" t="s">
        <v>55</v>
      </c>
      <c r="D55" s="21"/>
      <c r="E55" s="55"/>
      <c r="F55" s="88"/>
      <c r="G55" s="88"/>
      <c r="H55" s="89"/>
    </row>
    <row r="56" spans="1:8" x14ac:dyDescent="0.2">
      <c r="B56" s="250"/>
      <c r="C56" s="21"/>
      <c r="D56" s="21"/>
      <c r="E56" s="55"/>
      <c r="F56" s="88"/>
      <c r="G56" s="88"/>
      <c r="H56" s="89"/>
    </row>
    <row r="57" spans="1:8" x14ac:dyDescent="0.2">
      <c r="A57" s="2" t="s">
        <v>349</v>
      </c>
      <c r="B57" s="250" t="s">
        <v>7</v>
      </c>
      <c r="C57" s="9" t="s">
        <v>95</v>
      </c>
      <c r="D57" s="9"/>
      <c r="E57" s="15"/>
      <c r="F57" s="55"/>
      <c r="G57" s="175">
        <v>519.04999999999995</v>
      </c>
      <c r="H57" s="60">
        <v>0.14580000000000001</v>
      </c>
    </row>
    <row r="58" spans="1:8" x14ac:dyDescent="0.2">
      <c r="B58" s="250"/>
      <c r="C58" s="14"/>
      <c r="D58" s="14"/>
      <c r="E58" s="15"/>
      <c r="F58" s="55"/>
      <c r="G58" s="55"/>
      <c r="H58" s="60"/>
    </row>
    <row r="59" spans="1:8" x14ac:dyDescent="0.2">
      <c r="B59" s="250"/>
      <c r="C59" s="9" t="s">
        <v>96</v>
      </c>
      <c r="D59" s="9"/>
      <c r="E59" s="15"/>
      <c r="F59" s="55"/>
      <c r="G59" s="55"/>
      <c r="H59" s="60"/>
    </row>
    <row r="60" spans="1:8" x14ac:dyDescent="0.2">
      <c r="B60" s="250"/>
      <c r="C60" s="14" t="s">
        <v>35</v>
      </c>
      <c r="D60" s="14"/>
      <c r="E60" s="15"/>
      <c r="F60" s="55"/>
      <c r="G60" s="15">
        <v>-1.1099999999996726</v>
      </c>
      <c r="H60" s="60">
        <v>-4.0000000000003921E-4</v>
      </c>
    </row>
    <row r="61" spans="1:8" x14ac:dyDescent="0.2">
      <c r="B61" s="250"/>
      <c r="C61" s="21"/>
      <c r="D61" s="21"/>
      <c r="E61" s="15"/>
      <c r="F61" s="15"/>
      <c r="G61" s="14"/>
      <c r="H61" s="62"/>
    </row>
    <row r="62" spans="1:8" s="24" customFormat="1" x14ac:dyDescent="0.2">
      <c r="A62" s="24" t="s">
        <v>296</v>
      </c>
      <c r="B62" s="265"/>
      <c r="C62" s="21" t="s">
        <v>14</v>
      </c>
      <c r="D62" s="21"/>
      <c r="E62" s="55"/>
      <c r="F62" s="55"/>
      <c r="G62" s="175">
        <v>3560.7</v>
      </c>
      <c r="H62" s="72">
        <v>1</v>
      </c>
    </row>
    <row r="63" spans="1:8" ht="13.5" thickBot="1" x14ac:dyDescent="0.25">
      <c r="B63" s="271"/>
      <c r="C63" s="74"/>
      <c r="D63" s="74"/>
      <c r="E63" s="75"/>
      <c r="F63" s="75"/>
      <c r="G63" s="74"/>
      <c r="H63" s="76"/>
    </row>
    <row r="64" spans="1:8" x14ac:dyDescent="0.2">
      <c r="B64" s="272"/>
      <c r="C64" s="31"/>
      <c r="D64" s="31"/>
      <c r="E64" s="31"/>
      <c r="F64" s="31"/>
      <c r="G64" s="31"/>
      <c r="H64" s="32"/>
    </row>
    <row r="65" spans="1:8" x14ac:dyDescent="0.2">
      <c r="B65" s="273" t="s">
        <v>15</v>
      </c>
      <c r="C65" s="316"/>
      <c r="D65" s="316"/>
      <c r="E65" s="63"/>
      <c r="F65" s="63"/>
      <c r="G65" s="63"/>
      <c r="H65" s="5"/>
    </row>
    <row r="66" spans="1:8" x14ac:dyDescent="0.2">
      <c r="B66" s="273" t="s">
        <v>16</v>
      </c>
      <c r="C66" s="316" t="s">
        <v>505</v>
      </c>
      <c r="D66" s="316"/>
      <c r="E66" s="63"/>
      <c r="F66" s="63"/>
      <c r="G66" s="63"/>
      <c r="H66" s="5"/>
    </row>
    <row r="67" spans="1:8" x14ac:dyDescent="0.2">
      <c r="B67" s="273" t="s">
        <v>17</v>
      </c>
      <c r="C67" s="316" t="s">
        <v>221</v>
      </c>
      <c r="D67" s="316"/>
      <c r="E67" s="63"/>
      <c r="F67" s="63"/>
      <c r="G67" s="63"/>
      <c r="H67" s="5"/>
    </row>
    <row r="68" spans="1:8" x14ac:dyDescent="0.2">
      <c r="B68" s="273" t="s">
        <v>18</v>
      </c>
      <c r="C68" s="316" t="s">
        <v>36</v>
      </c>
      <c r="D68" s="316"/>
      <c r="E68" s="63"/>
      <c r="F68" s="63"/>
      <c r="G68" s="63"/>
      <c r="H68" s="155"/>
    </row>
    <row r="69" spans="1:8" x14ac:dyDescent="0.2">
      <c r="B69" s="273"/>
      <c r="C69" s="305" t="s">
        <v>200</v>
      </c>
      <c r="D69" s="304" t="s">
        <v>506</v>
      </c>
      <c r="E69" s="63"/>
      <c r="F69" s="63"/>
      <c r="G69" s="63"/>
      <c r="H69" s="144"/>
    </row>
    <row r="70" spans="1:8" x14ac:dyDescent="0.2">
      <c r="A70" s="2" t="s">
        <v>306</v>
      </c>
      <c r="B70" s="273"/>
      <c r="C70" s="15" t="s">
        <v>21</v>
      </c>
      <c r="D70" s="306">
        <v>37.479999999999997</v>
      </c>
      <c r="E70" s="63"/>
      <c r="F70" s="63"/>
      <c r="G70" s="63"/>
      <c r="H70" s="144"/>
    </row>
    <row r="71" spans="1:8" x14ac:dyDescent="0.2">
      <c r="A71" s="2" t="s">
        <v>305</v>
      </c>
      <c r="B71" s="273"/>
      <c r="C71" s="15" t="s">
        <v>22</v>
      </c>
      <c r="D71" s="306">
        <v>37.479999999999997</v>
      </c>
      <c r="E71" s="63"/>
      <c r="F71" s="63"/>
      <c r="G71" s="63"/>
      <c r="H71" s="144"/>
    </row>
    <row r="72" spans="1:8" x14ac:dyDescent="0.2">
      <c r="B72" s="273"/>
      <c r="C72" s="316"/>
      <c r="D72" s="316"/>
      <c r="E72" s="63"/>
      <c r="F72" s="63"/>
      <c r="G72" s="63"/>
      <c r="H72" s="155"/>
    </row>
    <row r="73" spans="1:8" x14ac:dyDescent="0.2">
      <c r="B73" s="273" t="s">
        <v>23</v>
      </c>
      <c r="C73" s="316" t="s">
        <v>517</v>
      </c>
      <c r="D73" s="316"/>
      <c r="E73" s="63"/>
      <c r="F73" s="63"/>
      <c r="G73" s="63"/>
      <c r="H73" s="5"/>
    </row>
    <row r="74" spans="1:8" x14ac:dyDescent="0.2">
      <c r="B74" s="273" t="s">
        <v>24</v>
      </c>
      <c r="C74" s="316" t="s">
        <v>521</v>
      </c>
      <c r="D74" s="316"/>
      <c r="E74" s="63"/>
      <c r="F74" s="63"/>
      <c r="G74" s="63"/>
      <c r="H74" s="5"/>
    </row>
    <row r="75" spans="1:8" ht="12.75" customHeight="1" x14ac:dyDescent="0.2">
      <c r="B75" s="273" t="s">
        <v>25</v>
      </c>
      <c r="C75" s="316" t="s">
        <v>518</v>
      </c>
      <c r="D75" s="316"/>
      <c r="E75" s="63"/>
      <c r="F75" s="63"/>
      <c r="G75" s="63"/>
      <c r="H75" s="5"/>
    </row>
    <row r="76" spans="1:8" x14ac:dyDescent="0.2">
      <c r="B76" s="273" t="s">
        <v>26</v>
      </c>
      <c r="C76" s="316" t="s">
        <v>222</v>
      </c>
      <c r="D76" s="316"/>
      <c r="E76" s="63"/>
      <c r="F76" s="63"/>
      <c r="G76" s="63"/>
      <c r="H76" s="5"/>
    </row>
    <row r="77" spans="1:8" x14ac:dyDescent="0.2">
      <c r="B77" s="274" t="s">
        <v>27</v>
      </c>
      <c r="C77" s="40" t="s">
        <v>354</v>
      </c>
      <c r="D77" s="316"/>
      <c r="E77" s="63"/>
      <c r="F77" s="63"/>
      <c r="G77" s="63"/>
      <c r="H77" s="5"/>
    </row>
    <row r="78" spans="1:8" x14ac:dyDescent="0.2">
      <c r="B78" s="274" t="s">
        <v>37</v>
      </c>
      <c r="C78" s="316" t="s">
        <v>223</v>
      </c>
      <c r="D78" s="316"/>
      <c r="E78" s="63"/>
      <c r="F78" s="63"/>
      <c r="G78" s="63"/>
      <c r="H78" s="5"/>
    </row>
    <row r="79" spans="1:8" x14ac:dyDescent="0.2">
      <c r="B79" s="274" t="s">
        <v>53</v>
      </c>
      <c r="C79" s="316" t="s">
        <v>224</v>
      </c>
      <c r="D79" s="316"/>
      <c r="E79" s="63"/>
      <c r="F79" s="63"/>
      <c r="G79" s="63"/>
      <c r="H79" s="5"/>
    </row>
    <row r="80" spans="1:8" x14ac:dyDescent="0.2">
      <c r="B80" s="274" t="s">
        <v>54</v>
      </c>
      <c r="C80" s="316" t="s">
        <v>522</v>
      </c>
      <c r="D80" s="316"/>
      <c r="E80" s="63"/>
      <c r="F80" s="63"/>
      <c r="G80" s="63"/>
      <c r="H80" s="5"/>
    </row>
    <row r="81" spans="2:8" x14ac:dyDescent="0.2">
      <c r="B81" s="273"/>
      <c r="C81" s="316"/>
      <c r="D81" s="316"/>
      <c r="E81" s="63"/>
      <c r="F81" s="63"/>
      <c r="G81" s="63"/>
      <c r="H81" s="5"/>
    </row>
    <row r="82" spans="2:8" s="24" customFormat="1" x14ac:dyDescent="0.2">
      <c r="B82" s="273" t="s">
        <v>28</v>
      </c>
      <c r="C82" s="316" t="s">
        <v>29</v>
      </c>
      <c r="D82" s="316"/>
      <c r="E82" s="63"/>
      <c r="F82" s="63"/>
      <c r="G82" s="63"/>
      <c r="H82" s="5"/>
    </row>
    <row r="83" spans="2:8" s="24" customFormat="1" x14ac:dyDescent="0.2">
      <c r="B83" s="273" t="s">
        <v>47</v>
      </c>
      <c r="C83" s="316" t="s">
        <v>48</v>
      </c>
      <c r="D83" s="316"/>
      <c r="E83" s="63"/>
      <c r="F83" s="63"/>
      <c r="G83" s="63"/>
      <c r="H83" s="5"/>
    </row>
    <row r="84" spans="2:8" x14ac:dyDescent="0.2">
      <c r="B84" s="273" t="s">
        <v>40</v>
      </c>
      <c r="C84" s="63" t="s">
        <v>41</v>
      </c>
      <c r="D84" s="63"/>
      <c r="E84" s="63"/>
      <c r="F84" s="63"/>
      <c r="G84" s="63"/>
      <c r="H84" s="5"/>
    </row>
    <row r="85" spans="2:8" ht="13.5" thickBot="1" x14ac:dyDescent="0.25">
      <c r="B85" s="275"/>
      <c r="C85" s="151"/>
      <c r="D85" s="151"/>
      <c r="E85" s="152"/>
      <c r="F85" s="151"/>
      <c r="G85" s="153"/>
      <c r="H85" s="154"/>
    </row>
    <row r="86" spans="2:8" x14ac:dyDescent="0.2">
      <c r="E86" s="17"/>
    </row>
  </sheetData>
  <mergeCells count="6">
    <mergeCell ref="B1:H1"/>
    <mergeCell ref="B3:H3"/>
    <mergeCell ref="B4:H4"/>
    <mergeCell ref="B8:H8"/>
    <mergeCell ref="B10:H10"/>
    <mergeCell ref="B5:H6"/>
  </mergeCells>
  <pageMargins left="0.75" right="0.63" top="0.68" bottom="0.68" header="0.5" footer="0.5"/>
  <pageSetup scale="5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6"/>
  <sheetViews>
    <sheetView tabSelected="1" topLeftCell="B46" zoomScale="90" zoomScaleNormal="90" workbookViewId="0">
      <selection activeCell="M65" sqref="M65"/>
    </sheetView>
  </sheetViews>
  <sheetFormatPr defaultRowHeight="12.75" x14ac:dyDescent="0.2"/>
  <cols>
    <col min="1" max="1" width="15.85546875" style="2" hidden="1" customWidth="1"/>
    <col min="2" max="2" width="4.140625" style="2" customWidth="1"/>
    <col min="3" max="3" width="56.7109375" style="2" customWidth="1"/>
    <col min="4" max="4" width="20.140625" style="2" customWidth="1"/>
    <col min="5" max="5" width="9.42578125" style="2" customWidth="1"/>
    <col min="6" max="6" width="17.42578125" style="2" customWidth="1"/>
    <col min="7" max="7" width="9.42578125" style="17" bestFit="1" customWidth="1"/>
    <col min="8" max="16384" width="9.140625" style="2"/>
  </cols>
  <sheetData>
    <row r="1" spans="1:8" x14ac:dyDescent="0.2">
      <c r="B1" s="393" t="s">
        <v>0</v>
      </c>
      <c r="C1" s="394"/>
      <c r="D1" s="394"/>
      <c r="E1" s="394"/>
      <c r="F1" s="394"/>
      <c r="G1" s="395"/>
    </row>
    <row r="2" spans="1:8" x14ac:dyDescent="0.2">
      <c r="B2" s="3"/>
      <c r="C2" s="4"/>
      <c r="D2" s="4"/>
      <c r="E2" s="4"/>
      <c r="F2" s="4"/>
      <c r="G2" s="5"/>
    </row>
    <row r="3" spans="1:8" x14ac:dyDescent="0.2">
      <c r="B3" s="396" t="s">
        <v>1</v>
      </c>
      <c r="C3" s="397"/>
      <c r="D3" s="397"/>
      <c r="E3" s="397"/>
      <c r="F3" s="397"/>
      <c r="G3" s="398"/>
    </row>
    <row r="4" spans="1:8" x14ac:dyDescent="0.2">
      <c r="B4" s="396" t="s">
        <v>2</v>
      </c>
      <c r="C4" s="397"/>
      <c r="D4" s="397"/>
      <c r="E4" s="397"/>
      <c r="F4" s="397"/>
      <c r="G4" s="398"/>
    </row>
    <row r="5" spans="1:8" ht="15" customHeight="1" x14ac:dyDescent="0.2">
      <c r="B5" s="399" t="s">
        <v>107</v>
      </c>
      <c r="C5" s="400"/>
      <c r="D5" s="400"/>
      <c r="E5" s="400"/>
      <c r="F5" s="400"/>
      <c r="G5" s="401"/>
    </row>
    <row r="6" spans="1:8" ht="15" customHeight="1" x14ac:dyDescent="0.2">
      <c r="B6" s="399"/>
      <c r="C6" s="400"/>
      <c r="D6" s="400"/>
      <c r="E6" s="400"/>
      <c r="F6" s="400"/>
      <c r="G6" s="401"/>
    </row>
    <row r="7" spans="1:8" ht="6.75" customHeight="1" x14ac:dyDescent="0.2">
      <c r="B7" s="180"/>
      <c r="C7" s="181"/>
      <c r="D7" s="181"/>
      <c r="E7" s="181"/>
      <c r="F7" s="181"/>
      <c r="G7" s="182"/>
    </row>
    <row r="8" spans="1:8" x14ac:dyDescent="0.2">
      <c r="B8" s="396" t="s">
        <v>112</v>
      </c>
      <c r="C8" s="397"/>
      <c r="D8" s="397"/>
      <c r="E8" s="397"/>
      <c r="F8" s="397"/>
      <c r="G8" s="398"/>
    </row>
    <row r="9" spans="1:8" x14ac:dyDescent="0.2">
      <c r="B9" s="6"/>
      <c r="C9" s="43"/>
      <c r="D9" s="4"/>
      <c r="E9" s="4"/>
      <c r="F9" s="4"/>
      <c r="G9" s="5"/>
    </row>
    <row r="10" spans="1:8" ht="15.75" customHeight="1" x14ac:dyDescent="0.2">
      <c r="B10" s="438" t="s">
        <v>516</v>
      </c>
      <c r="C10" s="439"/>
      <c r="D10" s="439"/>
      <c r="E10" s="439"/>
      <c r="F10" s="439"/>
      <c r="G10" s="440"/>
    </row>
    <row r="11" spans="1:8" ht="15.75" customHeight="1" x14ac:dyDescent="0.2">
      <c r="B11" s="194"/>
      <c r="C11" s="195"/>
      <c r="D11" s="195"/>
      <c r="E11" s="195"/>
      <c r="F11" s="195"/>
      <c r="G11" s="196"/>
    </row>
    <row r="12" spans="1:8" s="249" customFormat="1" ht="30" customHeight="1" x14ac:dyDescent="0.25">
      <c r="B12" s="279" t="s">
        <v>3</v>
      </c>
      <c r="C12" s="220" t="s">
        <v>4</v>
      </c>
      <c r="D12" s="280" t="s">
        <v>120</v>
      </c>
      <c r="E12" s="220" t="s">
        <v>5</v>
      </c>
      <c r="F12" s="220" t="s">
        <v>174</v>
      </c>
      <c r="G12" s="281" t="s">
        <v>6</v>
      </c>
    </row>
    <row r="13" spans="1:8" x14ac:dyDescent="0.2">
      <c r="A13" s="2" t="s">
        <v>310</v>
      </c>
      <c r="B13" s="8"/>
      <c r="C13" s="9"/>
      <c r="D13" s="128"/>
      <c r="E13" s="10"/>
      <c r="F13" s="10"/>
      <c r="G13" s="11"/>
    </row>
    <row r="14" spans="1:8" x14ac:dyDescent="0.2">
      <c r="B14" s="8"/>
      <c r="C14" s="9" t="s">
        <v>209</v>
      </c>
      <c r="D14" s="128"/>
      <c r="E14" s="10"/>
      <c r="F14" s="10"/>
      <c r="G14" s="11"/>
    </row>
    <row r="15" spans="1:8" x14ac:dyDescent="0.2">
      <c r="B15" s="8"/>
      <c r="C15" s="9"/>
      <c r="D15" s="128"/>
      <c r="E15" s="10"/>
      <c r="F15" s="10"/>
      <c r="G15" s="11"/>
    </row>
    <row r="16" spans="1:8" x14ac:dyDescent="0.2">
      <c r="A16" s="2" t="s">
        <v>489</v>
      </c>
      <c r="B16" s="266">
        <v>1</v>
      </c>
      <c r="C16" s="162" t="s">
        <v>332</v>
      </c>
      <c r="D16" s="128" t="s">
        <v>255</v>
      </c>
      <c r="E16" s="119">
        <v>58396.629399999998</v>
      </c>
      <c r="F16" s="112">
        <v>91.95</v>
      </c>
      <c r="G16" s="16">
        <v>0.1454</v>
      </c>
      <c r="H16" s="116"/>
    </row>
    <row r="17" spans="1:8" x14ac:dyDescent="0.2">
      <c r="A17" s="2" t="s">
        <v>487</v>
      </c>
      <c r="B17" s="266">
        <v>2</v>
      </c>
      <c r="C17" s="162" t="s">
        <v>262</v>
      </c>
      <c r="D17" s="128" t="s">
        <v>253</v>
      </c>
      <c r="E17" s="119">
        <v>232223.83009999999</v>
      </c>
      <c r="F17" s="112">
        <v>88.8</v>
      </c>
      <c r="G17" s="16">
        <v>0.1404</v>
      </c>
      <c r="H17" s="116"/>
    </row>
    <row r="18" spans="1:8" x14ac:dyDescent="0.2">
      <c r="A18" s="2" t="s">
        <v>485</v>
      </c>
      <c r="B18" s="266">
        <v>1</v>
      </c>
      <c r="C18" s="162" t="s">
        <v>261</v>
      </c>
      <c r="D18" s="128" t="s">
        <v>245</v>
      </c>
      <c r="E18" s="119">
        <v>268045.40250000003</v>
      </c>
      <c r="F18" s="112">
        <v>88.65</v>
      </c>
      <c r="G18" s="16">
        <v>0.1401</v>
      </c>
      <c r="H18" s="116"/>
    </row>
    <row r="19" spans="1:8" x14ac:dyDescent="0.2">
      <c r="A19" s="2" t="s">
        <v>484</v>
      </c>
      <c r="B19" s="266">
        <v>2</v>
      </c>
      <c r="C19" s="162" t="s">
        <v>259</v>
      </c>
      <c r="D19" s="128" t="s">
        <v>251</v>
      </c>
      <c r="E19" s="119">
        <v>296887.33250000002</v>
      </c>
      <c r="F19" s="112">
        <v>88.6</v>
      </c>
      <c r="G19" s="16">
        <v>0.1401</v>
      </c>
      <c r="H19" s="116"/>
    </row>
    <row r="20" spans="1:8" x14ac:dyDescent="0.2">
      <c r="A20" s="2" t="s">
        <v>488</v>
      </c>
      <c r="B20" s="266">
        <v>3</v>
      </c>
      <c r="C20" s="162" t="s">
        <v>258</v>
      </c>
      <c r="D20" s="128" t="s">
        <v>220</v>
      </c>
      <c r="E20" s="119">
        <v>53694.171000000002</v>
      </c>
      <c r="F20" s="112">
        <v>88.14</v>
      </c>
      <c r="G20" s="16">
        <v>0.13930000000000001</v>
      </c>
      <c r="H20" s="116"/>
    </row>
    <row r="21" spans="1:8" x14ac:dyDescent="0.2">
      <c r="A21" s="2" t="s">
        <v>486</v>
      </c>
      <c r="B21" s="266">
        <v>4</v>
      </c>
      <c r="C21" s="162" t="s">
        <v>379</v>
      </c>
      <c r="D21" s="128" t="s">
        <v>252</v>
      </c>
      <c r="E21" s="119">
        <v>42924.955900000001</v>
      </c>
      <c r="F21" s="112">
        <v>87.33</v>
      </c>
      <c r="G21" s="16">
        <v>0.1381</v>
      </c>
      <c r="H21" s="116"/>
    </row>
    <row r="22" spans="1:8" x14ac:dyDescent="0.2">
      <c r="A22" s="2" t="s">
        <v>490</v>
      </c>
      <c r="B22" s="266">
        <v>5</v>
      </c>
      <c r="C22" s="162" t="s">
        <v>260</v>
      </c>
      <c r="D22" s="128" t="s">
        <v>254</v>
      </c>
      <c r="E22" s="119">
        <v>292834.77409999998</v>
      </c>
      <c r="F22" s="112">
        <v>86.15</v>
      </c>
      <c r="G22" s="16">
        <v>0.13619999999999999</v>
      </c>
      <c r="H22" s="116"/>
    </row>
    <row r="23" spans="1:8" x14ac:dyDescent="0.2">
      <c r="B23" s="266"/>
      <c r="C23" s="10"/>
      <c r="D23" s="10"/>
      <c r="E23" s="13"/>
      <c r="F23" s="13"/>
      <c r="G23" s="11"/>
    </row>
    <row r="24" spans="1:8" x14ac:dyDescent="0.2">
      <c r="B24" s="266"/>
      <c r="C24" s="9" t="s">
        <v>271</v>
      </c>
      <c r="D24" s="9"/>
      <c r="E24" s="18"/>
      <c r="F24" s="301">
        <v>619.62</v>
      </c>
      <c r="G24" s="60">
        <v>0.97960000000000003</v>
      </c>
    </row>
    <row r="25" spans="1:8" x14ac:dyDescent="0.2">
      <c r="B25" s="266"/>
      <c r="C25" s="9"/>
      <c r="D25" s="9"/>
      <c r="E25" s="18"/>
      <c r="F25" s="18"/>
      <c r="G25" s="19"/>
    </row>
    <row r="26" spans="1:8" x14ac:dyDescent="0.2">
      <c r="B26" s="267"/>
      <c r="C26" s="21" t="s">
        <v>56</v>
      </c>
      <c r="D26" s="21"/>
      <c r="E26" s="18"/>
      <c r="F26" s="18"/>
      <c r="G26" s="19"/>
    </row>
    <row r="27" spans="1:8" x14ac:dyDescent="0.2">
      <c r="B27" s="267"/>
      <c r="C27" s="9"/>
      <c r="D27" s="9"/>
      <c r="E27" s="18"/>
      <c r="F27" s="18"/>
      <c r="G27" s="19"/>
    </row>
    <row r="28" spans="1:8" x14ac:dyDescent="0.2">
      <c r="B28" s="266" t="s">
        <v>7</v>
      </c>
      <c r="C28" s="21" t="s">
        <v>8</v>
      </c>
      <c r="D28" s="21"/>
      <c r="E28" s="221" t="s">
        <v>9</v>
      </c>
      <c r="F28" s="221" t="s">
        <v>9</v>
      </c>
      <c r="G28" s="222" t="s">
        <v>9</v>
      </c>
    </row>
    <row r="29" spans="1:8" x14ac:dyDescent="0.2">
      <c r="B29" s="266" t="s">
        <v>10</v>
      </c>
      <c r="C29" s="9" t="s">
        <v>11</v>
      </c>
      <c r="D29" s="9"/>
      <c r="E29" s="221" t="s">
        <v>9</v>
      </c>
      <c r="F29" s="221" t="s">
        <v>9</v>
      </c>
      <c r="G29" s="222" t="s">
        <v>9</v>
      </c>
    </row>
    <row r="30" spans="1:8" x14ac:dyDescent="0.2">
      <c r="B30" s="266" t="s">
        <v>12</v>
      </c>
      <c r="C30" s="9" t="s">
        <v>13</v>
      </c>
      <c r="D30" s="9"/>
      <c r="E30" s="221" t="s">
        <v>9</v>
      </c>
      <c r="F30" s="221" t="s">
        <v>9</v>
      </c>
      <c r="G30" s="222" t="s">
        <v>9</v>
      </c>
    </row>
    <row r="31" spans="1:8" x14ac:dyDescent="0.2">
      <c r="B31" s="266"/>
      <c r="C31" s="9" t="s">
        <v>99</v>
      </c>
      <c r="D31" s="9"/>
      <c r="E31" s="22"/>
      <c r="F31" s="22" t="s">
        <v>9</v>
      </c>
      <c r="G31" s="23" t="s">
        <v>9</v>
      </c>
    </row>
    <row r="32" spans="1:8" x14ac:dyDescent="0.2">
      <c r="B32" s="8"/>
      <c r="C32" s="9"/>
      <c r="D32" s="9"/>
      <c r="E32" s="18"/>
      <c r="F32" s="18"/>
      <c r="G32" s="19"/>
    </row>
    <row r="33" spans="1:7" x14ac:dyDescent="0.2">
      <c r="B33" s="8"/>
      <c r="C33" s="21" t="s">
        <v>57</v>
      </c>
      <c r="D33" s="21"/>
      <c r="E33" s="18"/>
      <c r="F33" s="18"/>
      <c r="G33" s="19"/>
    </row>
    <row r="34" spans="1:7" x14ac:dyDescent="0.2">
      <c r="B34" s="8"/>
      <c r="C34" s="21"/>
      <c r="D34" s="21"/>
      <c r="E34" s="18"/>
      <c r="F34" s="18"/>
      <c r="G34" s="19"/>
    </row>
    <row r="35" spans="1:7" x14ac:dyDescent="0.2">
      <c r="A35" s="2" t="s">
        <v>350</v>
      </c>
      <c r="B35" s="266" t="s">
        <v>7</v>
      </c>
      <c r="C35" s="9" t="s">
        <v>95</v>
      </c>
      <c r="D35" s="9"/>
      <c r="E35" s="18"/>
      <c r="F35" s="166">
        <v>11.16</v>
      </c>
      <c r="G35" s="60">
        <v>1.7600000000000001E-2</v>
      </c>
    </row>
    <row r="36" spans="1:7" x14ac:dyDescent="0.2">
      <c r="B36" s="8"/>
      <c r="C36" s="9"/>
      <c r="D36" s="9"/>
      <c r="E36" s="18"/>
      <c r="F36" s="18"/>
      <c r="G36" s="19"/>
    </row>
    <row r="37" spans="1:7" x14ac:dyDescent="0.2">
      <c r="B37" s="8"/>
      <c r="C37" s="9" t="s">
        <v>96</v>
      </c>
      <c r="D37" s="9"/>
      <c r="E37" s="18"/>
      <c r="F37" s="18"/>
      <c r="G37" s="19"/>
    </row>
    <row r="38" spans="1:7" x14ac:dyDescent="0.2">
      <c r="B38" s="8"/>
      <c r="C38" s="14" t="s">
        <v>35</v>
      </c>
      <c r="D38" s="14"/>
      <c r="E38" s="18"/>
      <c r="F38" s="15">
        <v>1.8000000000000362</v>
      </c>
      <c r="G38" s="60">
        <v>2.7999999999999726E-3</v>
      </c>
    </row>
    <row r="39" spans="1:7" x14ac:dyDescent="0.2">
      <c r="B39" s="8"/>
      <c r="C39" s="9"/>
      <c r="D39" s="9"/>
      <c r="E39" s="13"/>
      <c r="F39" s="10"/>
      <c r="G39" s="11"/>
    </row>
    <row r="40" spans="1:7" s="24" customFormat="1" x14ac:dyDescent="0.2">
      <c r="A40" s="24" t="s">
        <v>315</v>
      </c>
      <c r="B40" s="20"/>
      <c r="C40" s="9" t="s">
        <v>14</v>
      </c>
      <c r="D40" s="9"/>
      <c r="E40" s="18"/>
      <c r="F40" s="166">
        <v>632.58000000000004</v>
      </c>
      <c r="G40" s="19">
        <v>1</v>
      </c>
    </row>
    <row r="41" spans="1:7" ht="13.5" thickBot="1" x14ac:dyDescent="0.25">
      <c r="B41" s="25"/>
      <c r="C41" s="26"/>
      <c r="D41" s="26"/>
      <c r="E41" s="27"/>
      <c r="F41" s="26"/>
      <c r="G41" s="28"/>
    </row>
    <row r="42" spans="1:7" x14ac:dyDescent="0.2">
      <c r="B42" s="29"/>
      <c r="C42" s="30"/>
      <c r="D42" s="30"/>
      <c r="E42" s="31"/>
      <c r="F42" s="31"/>
      <c r="G42" s="32"/>
    </row>
    <row r="43" spans="1:7" x14ac:dyDescent="0.2">
      <c r="B43" s="6" t="s">
        <v>15</v>
      </c>
      <c r="C43" s="4"/>
      <c r="D43" s="4"/>
      <c r="E43" s="4"/>
      <c r="F43" s="63"/>
      <c r="G43" s="5"/>
    </row>
    <row r="44" spans="1:7" x14ac:dyDescent="0.2">
      <c r="B44" s="81" t="s">
        <v>16</v>
      </c>
      <c r="C44" s="4" t="s">
        <v>505</v>
      </c>
      <c r="D44" s="4"/>
      <c r="E44" s="4"/>
      <c r="F44" s="63"/>
      <c r="G44" s="5"/>
    </row>
    <row r="45" spans="1:7" x14ac:dyDescent="0.2">
      <c r="B45" s="81" t="s">
        <v>17</v>
      </c>
      <c r="C45" s="4" t="s">
        <v>19</v>
      </c>
      <c r="D45" s="4"/>
      <c r="E45" s="111"/>
      <c r="F45" s="316"/>
      <c r="G45" s="5"/>
    </row>
    <row r="46" spans="1:7" ht="25.5" x14ac:dyDescent="0.2">
      <c r="B46" s="81"/>
      <c r="C46" s="303" t="s">
        <v>200</v>
      </c>
      <c r="D46" s="307" t="s">
        <v>506</v>
      </c>
      <c r="E46" s="316"/>
      <c r="F46" s="316"/>
      <c r="G46" s="144"/>
    </row>
    <row r="47" spans="1:7" x14ac:dyDescent="0.2">
      <c r="A47" s="2" t="s">
        <v>308</v>
      </c>
      <c r="B47" s="81"/>
      <c r="C47" s="14" t="s">
        <v>21</v>
      </c>
      <c r="D47" s="308">
        <v>24.798999999999999</v>
      </c>
      <c r="E47" s="316"/>
      <c r="F47" s="316"/>
      <c r="G47" s="144"/>
    </row>
    <row r="48" spans="1:7" x14ac:dyDescent="0.2">
      <c r="A48" s="2" t="s">
        <v>307</v>
      </c>
      <c r="B48" s="81"/>
      <c r="C48" s="14" t="s">
        <v>22</v>
      </c>
      <c r="D48" s="308">
        <v>24.798999999999999</v>
      </c>
      <c r="E48" s="316"/>
      <c r="F48" s="316"/>
      <c r="G48" s="144"/>
    </row>
    <row r="49" spans="2:8" ht="9" customHeight="1" x14ac:dyDescent="0.2">
      <c r="B49" s="81"/>
      <c r="C49" s="111"/>
      <c r="D49" s="324"/>
      <c r="E49" s="324"/>
      <c r="F49" s="316"/>
      <c r="G49" s="5"/>
    </row>
    <row r="50" spans="2:8" x14ac:dyDescent="0.2">
      <c r="B50" s="81" t="s">
        <v>18</v>
      </c>
      <c r="C50" s="111" t="s">
        <v>517</v>
      </c>
      <c r="D50" s="111"/>
      <c r="E50" s="111"/>
      <c r="F50" s="316"/>
      <c r="G50" s="5"/>
    </row>
    <row r="51" spans="2:8" x14ac:dyDescent="0.2">
      <c r="B51" s="81" t="s">
        <v>23</v>
      </c>
      <c r="C51" s="111" t="s">
        <v>513</v>
      </c>
      <c r="D51" s="111"/>
      <c r="E51" s="111"/>
      <c r="F51" s="316"/>
      <c r="G51" s="5"/>
    </row>
    <row r="52" spans="2:8" ht="25.5" customHeight="1" x14ac:dyDescent="0.2">
      <c r="B52" s="258" t="s">
        <v>24</v>
      </c>
      <c r="C52" s="433" t="s">
        <v>518</v>
      </c>
      <c r="D52" s="437"/>
      <c r="E52" s="437"/>
      <c r="F52" s="437"/>
      <c r="G52" s="5"/>
    </row>
    <row r="53" spans="2:8" ht="14.25" x14ac:dyDescent="0.2">
      <c r="B53" s="81" t="s">
        <v>25</v>
      </c>
      <c r="C53" s="111" t="s">
        <v>222</v>
      </c>
      <c r="D53" s="325"/>
      <c r="E53" s="325"/>
      <c r="F53" s="325"/>
      <c r="G53" s="5"/>
    </row>
    <row r="54" spans="2:8" x14ac:dyDescent="0.2">
      <c r="B54" s="81" t="s">
        <v>26</v>
      </c>
      <c r="C54" s="1" t="s">
        <v>357</v>
      </c>
      <c r="D54" s="314"/>
      <c r="E54" s="314"/>
      <c r="F54" s="314"/>
      <c r="G54" s="5"/>
    </row>
    <row r="55" spans="2:8" s="24" customFormat="1" x14ac:dyDescent="0.2">
      <c r="B55" s="81" t="s">
        <v>27</v>
      </c>
      <c r="C55" s="111" t="s">
        <v>223</v>
      </c>
      <c r="D55" s="111"/>
      <c r="E55" s="111"/>
      <c r="F55" s="326"/>
      <c r="G55" s="5"/>
    </row>
    <row r="56" spans="2:8" s="24" customFormat="1" x14ac:dyDescent="0.2">
      <c r="B56" s="81" t="s">
        <v>37</v>
      </c>
      <c r="C56" s="111" t="s">
        <v>224</v>
      </c>
      <c r="D56" s="111"/>
      <c r="E56" s="111"/>
      <c r="F56" s="326"/>
      <c r="G56" s="5"/>
    </row>
    <row r="57" spans="2:8" s="24" customFormat="1" x14ac:dyDescent="0.2">
      <c r="B57" s="81" t="s">
        <v>53</v>
      </c>
      <c r="C57" s="111" t="s">
        <v>519</v>
      </c>
      <c r="D57" s="111"/>
      <c r="E57" s="111"/>
      <c r="F57" s="326"/>
      <c r="G57" s="5"/>
    </row>
    <row r="58" spans="2:8" s="24" customFormat="1" x14ac:dyDescent="0.2">
      <c r="B58" s="33"/>
      <c r="C58" s="111"/>
      <c r="D58" s="111"/>
      <c r="E58" s="111"/>
      <c r="F58" s="326"/>
      <c r="G58" s="5"/>
    </row>
    <row r="59" spans="2:8" s="24" customFormat="1" x14ac:dyDescent="0.2">
      <c r="B59" s="81" t="s">
        <v>47</v>
      </c>
      <c r="C59" s="111" t="s">
        <v>48</v>
      </c>
      <c r="D59" s="111"/>
      <c r="E59" s="111"/>
      <c r="F59" s="326"/>
      <c r="G59" s="5"/>
    </row>
    <row r="60" spans="2:8" ht="13.5" thickBot="1" x14ac:dyDescent="0.25">
      <c r="B60" s="37" t="s">
        <v>28</v>
      </c>
      <c r="C60" s="189" t="s">
        <v>29</v>
      </c>
      <c r="D60" s="38"/>
      <c r="E60" s="38"/>
      <c r="F60" s="68"/>
      <c r="G60" s="39"/>
    </row>
    <row r="61" spans="2:8" x14ac:dyDescent="0.2">
      <c r="D61" s="1"/>
      <c r="E61" s="40"/>
      <c r="F61" s="1"/>
      <c r="G61" s="41"/>
    </row>
    <row r="62" spans="2:8" x14ac:dyDescent="0.2">
      <c r="E62" s="17"/>
    </row>
    <row r="63" spans="2:8" ht="18.75" x14ac:dyDescent="0.3">
      <c r="B63" s="450" t="s">
        <v>112</v>
      </c>
      <c r="C63" s="450"/>
      <c r="D63" s="450"/>
      <c r="E63" s="450"/>
      <c r="F63" s="450"/>
      <c r="G63" s="450"/>
      <c r="H63" s="451"/>
    </row>
    <row r="64" spans="2:8" ht="18.75" x14ac:dyDescent="0.3">
      <c r="B64" s="450" t="s">
        <v>516</v>
      </c>
      <c r="C64" s="450"/>
      <c r="D64" s="450"/>
      <c r="E64" s="450"/>
      <c r="F64" s="450"/>
      <c r="G64" s="450"/>
      <c r="H64" s="451"/>
    </row>
    <row r="65" spans="2:8" ht="75" x14ac:dyDescent="0.2">
      <c r="B65" s="452" t="s">
        <v>3</v>
      </c>
      <c r="C65" s="452" t="s">
        <v>4</v>
      </c>
      <c r="D65" s="452" t="s">
        <v>120</v>
      </c>
      <c r="E65" s="452" t="s">
        <v>279</v>
      </c>
      <c r="F65" s="452" t="s">
        <v>5</v>
      </c>
      <c r="G65" s="453" t="s">
        <v>174</v>
      </c>
      <c r="H65" s="454" t="s">
        <v>6</v>
      </c>
    </row>
    <row r="66" spans="2:8" ht="15" x14ac:dyDescent="0.25">
      <c r="B66" s="455"/>
      <c r="C66" s="456" t="s">
        <v>58</v>
      </c>
      <c r="D66" s="456"/>
      <c r="E66" s="456"/>
      <c r="F66" s="456"/>
      <c r="G66" s="457"/>
      <c r="H66" s="458"/>
    </row>
    <row r="67" spans="2:8" ht="15" x14ac:dyDescent="0.25">
      <c r="B67" s="455">
        <v>1</v>
      </c>
      <c r="C67" s="459" t="s">
        <v>541</v>
      </c>
      <c r="D67" s="455" t="s">
        <v>124</v>
      </c>
      <c r="E67" s="455" t="s">
        <v>67</v>
      </c>
      <c r="F67" s="460">
        <v>3396</v>
      </c>
      <c r="G67" s="461">
        <v>37.342549402147036</v>
      </c>
      <c r="H67" s="462">
        <v>5.9032429649094471</v>
      </c>
    </row>
    <row r="68" spans="2:8" ht="15" x14ac:dyDescent="0.25">
      <c r="B68" s="455">
        <f>+B67+1</f>
        <v>2</v>
      </c>
      <c r="C68" s="455" t="s">
        <v>542</v>
      </c>
      <c r="D68" s="455" t="s">
        <v>249</v>
      </c>
      <c r="E68" s="455" t="s">
        <v>67</v>
      </c>
      <c r="F68" s="460">
        <v>9450</v>
      </c>
      <c r="G68" s="461">
        <v>26.175673159854757</v>
      </c>
      <c r="H68" s="462">
        <v>4.1379434694889179</v>
      </c>
    </row>
    <row r="69" spans="2:8" ht="15" x14ac:dyDescent="0.25">
      <c r="B69" s="455">
        <f t="shared" ref="B69:B132" si="0">+B68+1</f>
        <v>3</v>
      </c>
      <c r="C69" s="459" t="s">
        <v>543</v>
      </c>
      <c r="D69" s="455" t="s">
        <v>122</v>
      </c>
      <c r="E69" s="455" t="s">
        <v>66</v>
      </c>
      <c r="F69" s="460">
        <v>2082</v>
      </c>
      <c r="G69" s="461">
        <v>23.636515408155791</v>
      </c>
      <c r="H69" s="462">
        <v>3.7365443852140139</v>
      </c>
    </row>
    <row r="70" spans="2:8" ht="15" x14ac:dyDescent="0.25">
      <c r="B70" s="455">
        <f t="shared" si="0"/>
        <v>4</v>
      </c>
      <c r="C70" s="455" t="s">
        <v>544</v>
      </c>
      <c r="D70" s="455" t="s">
        <v>219</v>
      </c>
      <c r="E70" s="455" t="s">
        <v>67</v>
      </c>
      <c r="F70" s="460">
        <v>4398</v>
      </c>
      <c r="G70" s="461">
        <v>20.90922044641778</v>
      </c>
      <c r="H70" s="462">
        <v>3.3054039019349792</v>
      </c>
    </row>
    <row r="71" spans="2:8" ht="15" x14ac:dyDescent="0.25">
      <c r="B71" s="455">
        <f t="shared" si="0"/>
        <v>5</v>
      </c>
      <c r="C71" s="459" t="s">
        <v>545</v>
      </c>
      <c r="D71" s="455" t="s">
        <v>121</v>
      </c>
      <c r="E71" s="455" t="s">
        <v>87</v>
      </c>
      <c r="F71" s="460">
        <v>1977</v>
      </c>
      <c r="G71" s="461">
        <v>18.733949575829449</v>
      </c>
      <c r="H71" s="462">
        <v>2.9615293494697772</v>
      </c>
    </row>
    <row r="72" spans="2:8" ht="15" x14ac:dyDescent="0.25">
      <c r="B72" s="455">
        <f t="shared" si="0"/>
        <v>6</v>
      </c>
      <c r="C72" s="459" t="s">
        <v>62</v>
      </c>
      <c r="D72" s="455" t="s">
        <v>143</v>
      </c>
      <c r="E72" s="455" t="s">
        <v>65</v>
      </c>
      <c r="F72" s="460">
        <v>352</v>
      </c>
      <c r="G72" s="461">
        <v>15.654015862401383</v>
      </c>
      <c r="H72" s="462">
        <v>2.4746424786677452</v>
      </c>
    </row>
    <row r="73" spans="2:8" ht="15" x14ac:dyDescent="0.25">
      <c r="B73" s="455">
        <f t="shared" si="0"/>
        <v>7</v>
      </c>
      <c r="C73" s="459" t="s">
        <v>257</v>
      </c>
      <c r="D73" s="455" t="s">
        <v>246</v>
      </c>
      <c r="E73" s="455" t="s">
        <v>67</v>
      </c>
      <c r="F73" s="460">
        <v>6464</v>
      </c>
      <c r="G73" s="461">
        <v>15.322800610679206</v>
      </c>
      <c r="H73" s="462">
        <v>2.4222827941817351</v>
      </c>
    </row>
    <row r="74" spans="2:8" ht="15" x14ac:dyDescent="0.25">
      <c r="B74" s="455">
        <f t="shared" si="0"/>
        <v>8</v>
      </c>
      <c r="C74" s="459" t="s">
        <v>546</v>
      </c>
      <c r="D74" s="455" t="s">
        <v>125</v>
      </c>
      <c r="E74" s="455" t="s">
        <v>74</v>
      </c>
      <c r="F74" s="460">
        <v>1062</v>
      </c>
      <c r="G74" s="461">
        <v>14.976704473527114</v>
      </c>
      <c r="H74" s="462">
        <v>2.3675706864243584</v>
      </c>
    </row>
    <row r="75" spans="2:8" ht="15" x14ac:dyDescent="0.25">
      <c r="B75" s="455">
        <f t="shared" si="0"/>
        <v>9</v>
      </c>
      <c r="C75" s="459" t="s">
        <v>547</v>
      </c>
      <c r="D75" s="455" t="s">
        <v>548</v>
      </c>
      <c r="E75" s="455" t="s">
        <v>65</v>
      </c>
      <c r="F75" s="460">
        <v>4766</v>
      </c>
      <c r="G75" s="461">
        <v>12.396448750979079</v>
      </c>
      <c r="H75" s="462">
        <v>1.9596746888114247</v>
      </c>
    </row>
    <row r="76" spans="2:8" ht="15" x14ac:dyDescent="0.25">
      <c r="B76" s="455">
        <f t="shared" si="0"/>
        <v>10</v>
      </c>
      <c r="C76" s="459" t="s">
        <v>549</v>
      </c>
      <c r="D76" s="455" t="s">
        <v>196</v>
      </c>
      <c r="E76" s="455" t="s">
        <v>67</v>
      </c>
      <c r="F76" s="460">
        <v>1140</v>
      </c>
      <c r="G76" s="461">
        <v>10.39817660927458</v>
      </c>
      <c r="H76" s="462">
        <v>1.6437807246512439</v>
      </c>
    </row>
    <row r="77" spans="2:8" ht="15" x14ac:dyDescent="0.25">
      <c r="B77" s="455">
        <f t="shared" si="0"/>
        <v>11</v>
      </c>
      <c r="C77" s="459" t="s">
        <v>550</v>
      </c>
      <c r="D77" s="455" t="s">
        <v>551</v>
      </c>
      <c r="E77" s="455" t="s">
        <v>87</v>
      </c>
      <c r="F77" s="460">
        <v>1273</v>
      </c>
      <c r="G77" s="461">
        <v>9.7809762340249726</v>
      </c>
      <c r="H77" s="462">
        <v>1.5462114951405714</v>
      </c>
    </row>
    <row r="78" spans="2:8" ht="15" x14ac:dyDescent="0.25">
      <c r="B78" s="455">
        <f t="shared" si="0"/>
        <v>12</v>
      </c>
      <c r="C78" s="459" t="s">
        <v>101</v>
      </c>
      <c r="D78" s="455" t="s">
        <v>150</v>
      </c>
      <c r="E78" s="455" t="s">
        <v>66</v>
      </c>
      <c r="F78" s="460">
        <v>985</v>
      </c>
      <c r="G78" s="461">
        <v>8.5874130594603297</v>
      </c>
      <c r="H78" s="462">
        <v>1.3575287853034492</v>
      </c>
    </row>
    <row r="79" spans="2:8" ht="15" x14ac:dyDescent="0.25">
      <c r="B79" s="455">
        <f t="shared" si="0"/>
        <v>13</v>
      </c>
      <c r="C79" s="459" t="s">
        <v>552</v>
      </c>
      <c r="D79" s="455" t="s">
        <v>156</v>
      </c>
      <c r="E79" s="455" t="s">
        <v>71</v>
      </c>
      <c r="F79" s="460">
        <v>2519</v>
      </c>
      <c r="G79" s="461">
        <v>8.4314394872984284</v>
      </c>
      <c r="H79" s="462">
        <v>1.3328719285189574</v>
      </c>
    </row>
    <row r="80" spans="2:8" ht="15" x14ac:dyDescent="0.25">
      <c r="B80" s="455">
        <f t="shared" si="0"/>
        <v>14</v>
      </c>
      <c r="C80" s="459" t="s">
        <v>553</v>
      </c>
      <c r="D80" s="455" t="s">
        <v>126</v>
      </c>
      <c r="E80" s="455" t="s">
        <v>66</v>
      </c>
      <c r="F80" s="460">
        <v>335</v>
      </c>
      <c r="G80" s="461">
        <v>8.3495123252541479</v>
      </c>
      <c r="H80" s="462">
        <v>1.3199205914861118</v>
      </c>
    </row>
    <row r="81" spans="2:8" ht="15" x14ac:dyDescent="0.25">
      <c r="B81" s="455">
        <f t="shared" si="0"/>
        <v>15</v>
      </c>
      <c r="C81" s="459" t="s">
        <v>554</v>
      </c>
      <c r="D81" s="455" t="s">
        <v>555</v>
      </c>
      <c r="E81" s="455" t="s">
        <v>88</v>
      </c>
      <c r="F81" s="460">
        <v>842</v>
      </c>
      <c r="G81" s="461">
        <v>7.0381299536200004</v>
      </c>
      <c r="H81" s="462">
        <v>1.1126126041206201</v>
      </c>
    </row>
    <row r="82" spans="2:8" ht="15" x14ac:dyDescent="0.25">
      <c r="B82" s="455">
        <f t="shared" si="0"/>
        <v>16</v>
      </c>
      <c r="C82" s="459" t="s">
        <v>556</v>
      </c>
      <c r="D82" s="455" t="s">
        <v>129</v>
      </c>
      <c r="E82" s="455" t="s">
        <v>65</v>
      </c>
      <c r="F82" s="460">
        <v>1810</v>
      </c>
      <c r="G82" s="461">
        <v>6.9671583515484361</v>
      </c>
      <c r="H82" s="462">
        <v>1.1013931609560561</v>
      </c>
    </row>
    <row r="83" spans="2:8" ht="15" x14ac:dyDescent="0.25">
      <c r="B83" s="455">
        <f t="shared" si="0"/>
        <v>17</v>
      </c>
      <c r="C83" s="459" t="s">
        <v>557</v>
      </c>
      <c r="D83" s="455" t="s">
        <v>135</v>
      </c>
      <c r="E83" s="455" t="s">
        <v>67</v>
      </c>
      <c r="F83" s="460">
        <v>999</v>
      </c>
      <c r="G83" s="461">
        <v>6.8716346550786511</v>
      </c>
      <c r="H83" s="462">
        <v>1.0862924354245802</v>
      </c>
    </row>
    <row r="84" spans="2:8" ht="15" x14ac:dyDescent="0.25">
      <c r="B84" s="455">
        <f t="shared" si="0"/>
        <v>18</v>
      </c>
      <c r="C84" s="459" t="s">
        <v>215</v>
      </c>
      <c r="D84" s="455" t="s">
        <v>269</v>
      </c>
      <c r="E84" s="455" t="s">
        <v>66</v>
      </c>
      <c r="F84" s="460">
        <v>1248</v>
      </c>
      <c r="G84" s="461">
        <v>6.7263442847909882</v>
      </c>
      <c r="H84" s="462">
        <v>1.0633244171719105</v>
      </c>
    </row>
    <row r="85" spans="2:8" ht="15" x14ac:dyDescent="0.25">
      <c r="B85" s="455">
        <f t="shared" si="0"/>
        <v>19</v>
      </c>
      <c r="C85" s="459" t="s">
        <v>558</v>
      </c>
      <c r="D85" s="455" t="s">
        <v>559</v>
      </c>
      <c r="E85" s="455" t="s">
        <v>68</v>
      </c>
      <c r="F85" s="460">
        <v>127</v>
      </c>
      <c r="G85" s="461">
        <v>6.6323024192982949</v>
      </c>
      <c r="H85" s="462">
        <v>1.0484579447493076</v>
      </c>
    </row>
    <row r="86" spans="2:8" ht="15" x14ac:dyDescent="0.25">
      <c r="B86" s="455">
        <f t="shared" si="0"/>
        <v>20</v>
      </c>
      <c r="C86" s="459" t="s">
        <v>560</v>
      </c>
      <c r="D86" s="455" t="s">
        <v>138</v>
      </c>
      <c r="E86" s="455" t="s">
        <v>72</v>
      </c>
      <c r="F86" s="460">
        <v>169</v>
      </c>
      <c r="G86" s="461">
        <v>6.2624774975625126</v>
      </c>
      <c r="H86" s="462">
        <v>0.98999470636742504</v>
      </c>
    </row>
    <row r="87" spans="2:8" ht="15" x14ac:dyDescent="0.25">
      <c r="B87" s="455">
        <f t="shared" si="0"/>
        <v>21</v>
      </c>
      <c r="C87" s="459" t="s">
        <v>561</v>
      </c>
      <c r="D87" s="455" t="s">
        <v>123</v>
      </c>
      <c r="E87" s="455" t="s">
        <v>68</v>
      </c>
      <c r="F87" s="460">
        <v>480</v>
      </c>
      <c r="G87" s="461">
        <v>6.0387317570433989</v>
      </c>
      <c r="H87" s="462">
        <v>0.95462418427414863</v>
      </c>
    </row>
    <row r="88" spans="2:8" ht="15" x14ac:dyDescent="0.25">
      <c r="B88" s="455">
        <f t="shared" si="0"/>
        <v>22</v>
      </c>
      <c r="C88" s="459" t="s">
        <v>562</v>
      </c>
      <c r="D88" s="455" t="s">
        <v>133</v>
      </c>
      <c r="E88" s="455" t="s">
        <v>88</v>
      </c>
      <c r="F88" s="460">
        <v>678</v>
      </c>
      <c r="G88" s="461">
        <v>6.0331548877099808</v>
      </c>
      <c r="H88" s="462">
        <v>0.95374257294375497</v>
      </c>
    </row>
    <row r="89" spans="2:8" ht="15" x14ac:dyDescent="0.25">
      <c r="B89" s="455">
        <f t="shared" si="0"/>
        <v>23</v>
      </c>
      <c r="C89" s="459" t="s">
        <v>563</v>
      </c>
      <c r="D89" s="455" t="s">
        <v>131</v>
      </c>
      <c r="E89" s="455" t="s">
        <v>76</v>
      </c>
      <c r="F89" s="460">
        <v>1639</v>
      </c>
      <c r="G89" s="461">
        <v>5.7196646673401412</v>
      </c>
      <c r="H89" s="462">
        <v>0.90418492442766918</v>
      </c>
    </row>
    <row r="90" spans="2:8" ht="15" x14ac:dyDescent="0.25">
      <c r="B90" s="455">
        <f t="shared" si="0"/>
        <v>24</v>
      </c>
      <c r="C90" s="459" t="s">
        <v>564</v>
      </c>
      <c r="D90" s="455" t="s">
        <v>141</v>
      </c>
      <c r="E90" s="455" t="s">
        <v>88</v>
      </c>
      <c r="F90" s="460">
        <v>817</v>
      </c>
      <c r="G90" s="461">
        <v>5.6386705840863174</v>
      </c>
      <c r="H90" s="462">
        <v>0.89138109180718028</v>
      </c>
    </row>
    <row r="91" spans="2:8" ht="15" x14ac:dyDescent="0.25">
      <c r="B91" s="455">
        <f t="shared" si="0"/>
        <v>25</v>
      </c>
      <c r="C91" s="455" t="s">
        <v>235</v>
      </c>
      <c r="D91" s="455" t="s">
        <v>256</v>
      </c>
      <c r="E91" s="455" t="s">
        <v>67</v>
      </c>
      <c r="F91" s="460">
        <v>3512</v>
      </c>
      <c r="G91" s="461">
        <v>5.6267634466047536</v>
      </c>
      <c r="H91" s="462">
        <v>0.88949876918337456</v>
      </c>
    </row>
    <row r="92" spans="2:8" ht="15" x14ac:dyDescent="0.25">
      <c r="B92" s="455">
        <f t="shared" si="0"/>
        <v>26</v>
      </c>
      <c r="C92" s="459" t="s">
        <v>116</v>
      </c>
      <c r="D92" s="455" t="s">
        <v>152</v>
      </c>
      <c r="E92" s="455" t="s">
        <v>88</v>
      </c>
      <c r="F92" s="460">
        <v>290</v>
      </c>
      <c r="G92" s="461">
        <v>5.5863795562964693</v>
      </c>
      <c r="H92" s="462">
        <v>0.88311474023583958</v>
      </c>
    </row>
    <row r="93" spans="2:8" ht="15" x14ac:dyDescent="0.25">
      <c r="B93" s="455">
        <f t="shared" si="0"/>
        <v>27</v>
      </c>
      <c r="C93" s="459" t="s">
        <v>565</v>
      </c>
      <c r="D93" s="455" t="s">
        <v>566</v>
      </c>
      <c r="E93" s="455" t="s">
        <v>71</v>
      </c>
      <c r="F93" s="460">
        <v>155</v>
      </c>
      <c r="G93" s="461">
        <v>5.0063573256803515</v>
      </c>
      <c r="H93" s="462">
        <v>0.79142276399977662</v>
      </c>
    </row>
    <row r="94" spans="2:8" ht="15" x14ac:dyDescent="0.25">
      <c r="B94" s="455">
        <f t="shared" si="0"/>
        <v>28</v>
      </c>
      <c r="C94" s="459" t="s">
        <v>567</v>
      </c>
      <c r="D94" s="455" t="s">
        <v>568</v>
      </c>
      <c r="E94" s="455" t="s">
        <v>65</v>
      </c>
      <c r="F94" s="460">
        <v>1795</v>
      </c>
      <c r="G94" s="461">
        <v>4.7668078313040025</v>
      </c>
      <c r="H94" s="462">
        <v>0.75355392831327972</v>
      </c>
    </row>
    <row r="95" spans="2:8" ht="15" x14ac:dyDescent="0.25">
      <c r="B95" s="455">
        <f t="shared" si="0"/>
        <v>29</v>
      </c>
      <c r="C95" s="459" t="s">
        <v>569</v>
      </c>
      <c r="D95" s="455" t="s">
        <v>158</v>
      </c>
      <c r="E95" s="455" t="s">
        <v>74</v>
      </c>
      <c r="F95" s="460">
        <v>1600</v>
      </c>
      <c r="G95" s="461">
        <v>4.5358885165798126</v>
      </c>
      <c r="H95" s="462">
        <v>0.71704938210709845</v>
      </c>
    </row>
    <row r="96" spans="2:8" ht="15" x14ac:dyDescent="0.25">
      <c r="B96" s="455">
        <f t="shared" si="0"/>
        <v>30</v>
      </c>
      <c r="C96" s="459" t="s">
        <v>570</v>
      </c>
      <c r="D96" s="455" t="s">
        <v>571</v>
      </c>
      <c r="E96" s="455" t="s">
        <v>88</v>
      </c>
      <c r="F96" s="460">
        <v>576</v>
      </c>
      <c r="G96" s="461">
        <v>4.4857482807344669</v>
      </c>
      <c r="H96" s="462">
        <v>0.70912303537256283</v>
      </c>
    </row>
    <row r="97" spans="2:8" ht="15" x14ac:dyDescent="0.25">
      <c r="B97" s="455">
        <f t="shared" si="0"/>
        <v>31</v>
      </c>
      <c r="C97" s="459" t="s">
        <v>572</v>
      </c>
      <c r="D97" s="455" t="s">
        <v>573</v>
      </c>
      <c r="E97" s="455" t="s">
        <v>88</v>
      </c>
      <c r="F97" s="460">
        <v>388</v>
      </c>
      <c r="G97" s="461">
        <v>4.4777438054435068</v>
      </c>
      <c r="H97" s="462">
        <v>0.70785765946208912</v>
      </c>
    </row>
    <row r="98" spans="2:8" ht="15" x14ac:dyDescent="0.25">
      <c r="B98" s="455">
        <f t="shared" si="0"/>
        <v>32</v>
      </c>
      <c r="C98" s="459" t="s">
        <v>78</v>
      </c>
      <c r="D98" s="455" t="s">
        <v>130</v>
      </c>
      <c r="E98" s="455" t="s">
        <v>65</v>
      </c>
      <c r="F98" s="460">
        <v>375</v>
      </c>
      <c r="G98" s="461">
        <v>4.4340704558668573</v>
      </c>
      <c r="H98" s="462">
        <v>0.7009536210991496</v>
      </c>
    </row>
    <row r="99" spans="2:8" ht="15" x14ac:dyDescent="0.25">
      <c r="B99" s="455">
        <f t="shared" si="0"/>
        <v>33</v>
      </c>
      <c r="C99" s="459" t="s">
        <v>574</v>
      </c>
      <c r="D99" s="455" t="s">
        <v>204</v>
      </c>
      <c r="E99" s="455" t="s">
        <v>66</v>
      </c>
      <c r="F99" s="460">
        <v>771</v>
      </c>
      <c r="G99" s="461">
        <v>4.4155895366859026</v>
      </c>
      <c r="H99" s="462">
        <v>0.69803209169404279</v>
      </c>
    </row>
    <row r="100" spans="2:8" ht="15" x14ac:dyDescent="0.25">
      <c r="B100" s="455">
        <f t="shared" si="0"/>
        <v>34</v>
      </c>
      <c r="C100" s="459" t="s">
        <v>575</v>
      </c>
      <c r="D100" s="455" t="s">
        <v>576</v>
      </c>
      <c r="E100" s="455" t="s">
        <v>577</v>
      </c>
      <c r="F100" s="460">
        <v>952</v>
      </c>
      <c r="G100" s="461">
        <v>4.3772222721199991</v>
      </c>
      <c r="H100" s="462">
        <v>0.69196685811311154</v>
      </c>
    </row>
    <row r="101" spans="2:8" ht="15" x14ac:dyDescent="0.25">
      <c r="B101" s="455">
        <f t="shared" si="0"/>
        <v>35</v>
      </c>
      <c r="C101" s="459" t="s">
        <v>578</v>
      </c>
      <c r="D101" s="455" t="s">
        <v>139</v>
      </c>
      <c r="E101" s="455" t="s">
        <v>88</v>
      </c>
      <c r="F101" s="460">
        <v>101</v>
      </c>
      <c r="G101" s="461">
        <v>4.3353947729196447</v>
      </c>
      <c r="H101" s="462">
        <v>0.68535461833978595</v>
      </c>
    </row>
    <row r="102" spans="2:8" ht="15" x14ac:dyDescent="0.25">
      <c r="B102" s="455">
        <f t="shared" si="0"/>
        <v>36</v>
      </c>
      <c r="C102" s="459" t="s">
        <v>579</v>
      </c>
      <c r="D102" s="455" t="s">
        <v>268</v>
      </c>
      <c r="E102" s="455" t="s">
        <v>76</v>
      </c>
      <c r="F102" s="460">
        <v>3090</v>
      </c>
      <c r="G102" s="461">
        <v>4.3253007200669771</v>
      </c>
      <c r="H102" s="462">
        <v>0.68375891457976079</v>
      </c>
    </row>
    <row r="103" spans="2:8" ht="15" x14ac:dyDescent="0.25">
      <c r="B103" s="455">
        <f t="shared" si="0"/>
        <v>37</v>
      </c>
      <c r="C103" s="459" t="s">
        <v>580</v>
      </c>
      <c r="D103" s="455" t="s">
        <v>581</v>
      </c>
      <c r="E103" s="455" t="s">
        <v>582</v>
      </c>
      <c r="F103" s="460">
        <v>346</v>
      </c>
      <c r="G103" s="461">
        <v>4.3248614733074922</v>
      </c>
      <c r="H103" s="462">
        <v>0.68368947689046788</v>
      </c>
    </row>
    <row r="104" spans="2:8" ht="15" x14ac:dyDescent="0.25">
      <c r="B104" s="455">
        <f t="shared" si="0"/>
        <v>38</v>
      </c>
      <c r="C104" s="459" t="s">
        <v>583</v>
      </c>
      <c r="D104" s="455" t="s">
        <v>584</v>
      </c>
      <c r="E104" s="455" t="s">
        <v>70</v>
      </c>
      <c r="F104" s="460">
        <v>315</v>
      </c>
      <c r="G104" s="461">
        <v>3.9217669568126801</v>
      </c>
      <c r="H104" s="462">
        <v>0.61996686269330326</v>
      </c>
    </row>
    <row r="105" spans="2:8" ht="15" x14ac:dyDescent="0.25">
      <c r="B105" s="455">
        <f t="shared" si="0"/>
        <v>39</v>
      </c>
      <c r="C105" s="459" t="s">
        <v>84</v>
      </c>
      <c r="D105" s="455" t="s">
        <v>250</v>
      </c>
      <c r="E105" s="455" t="s">
        <v>67</v>
      </c>
      <c r="F105" s="460">
        <v>3011</v>
      </c>
      <c r="G105" s="461">
        <v>3.8652006133794883</v>
      </c>
      <c r="H105" s="462">
        <v>0.61102465402601169</v>
      </c>
    </row>
    <row r="106" spans="2:8" ht="15" x14ac:dyDescent="0.25">
      <c r="B106" s="455">
        <f t="shared" si="0"/>
        <v>40</v>
      </c>
      <c r="C106" s="459" t="s">
        <v>115</v>
      </c>
      <c r="D106" s="455" t="s">
        <v>199</v>
      </c>
      <c r="E106" s="455" t="s">
        <v>71</v>
      </c>
      <c r="F106" s="460">
        <v>463</v>
      </c>
      <c r="G106" s="461">
        <v>3.8433919707424509</v>
      </c>
      <c r="H106" s="462">
        <v>0.60757706626667374</v>
      </c>
    </row>
    <row r="107" spans="2:8" ht="15" x14ac:dyDescent="0.25">
      <c r="B107" s="455">
        <f t="shared" si="0"/>
        <v>41</v>
      </c>
      <c r="C107" s="459" t="s">
        <v>585</v>
      </c>
      <c r="D107" s="455" t="s">
        <v>239</v>
      </c>
      <c r="E107" s="455" t="s">
        <v>240</v>
      </c>
      <c r="F107" s="460">
        <v>939</v>
      </c>
      <c r="G107" s="461">
        <v>3.8375394100145863</v>
      </c>
      <c r="H107" s="462">
        <v>0.60665187266054343</v>
      </c>
    </row>
    <row r="108" spans="2:8" ht="15" x14ac:dyDescent="0.25">
      <c r="B108" s="455">
        <f t="shared" si="0"/>
        <v>42</v>
      </c>
      <c r="C108" s="459" t="s">
        <v>586</v>
      </c>
      <c r="D108" s="455" t="s">
        <v>587</v>
      </c>
      <c r="E108" s="455" t="s">
        <v>88</v>
      </c>
      <c r="F108" s="460">
        <v>248</v>
      </c>
      <c r="G108" s="461">
        <v>3.8157852414929065</v>
      </c>
      <c r="H108" s="462">
        <v>0.60321289636302056</v>
      </c>
    </row>
    <row r="109" spans="2:8" ht="15" x14ac:dyDescent="0.25">
      <c r="B109" s="455">
        <f t="shared" si="0"/>
        <v>43</v>
      </c>
      <c r="C109" s="459" t="s">
        <v>588</v>
      </c>
      <c r="D109" s="455" t="s">
        <v>147</v>
      </c>
      <c r="E109" s="455" t="s">
        <v>73</v>
      </c>
      <c r="F109" s="460">
        <v>2916</v>
      </c>
      <c r="G109" s="461">
        <v>3.75474018404342</v>
      </c>
      <c r="H109" s="462">
        <v>0.59356267666188645</v>
      </c>
    </row>
    <row r="110" spans="2:8" ht="15" x14ac:dyDescent="0.25">
      <c r="B110" s="455">
        <f t="shared" si="0"/>
        <v>44</v>
      </c>
      <c r="C110" s="459" t="s">
        <v>118</v>
      </c>
      <c r="D110" s="455" t="s">
        <v>142</v>
      </c>
      <c r="E110" s="455" t="s">
        <v>72</v>
      </c>
      <c r="F110" s="460">
        <v>130</v>
      </c>
      <c r="G110" s="461">
        <v>3.7480626322259112</v>
      </c>
      <c r="H110" s="462">
        <v>0.5925070655314032</v>
      </c>
    </row>
    <row r="111" spans="2:8" ht="15" x14ac:dyDescent="0.25">
      <c r="B111" s="455">
        <f t="shared" si="0"/>
        <v>45</v>
      </c>
      <c r="C111" s="459" t="s">
        <v>589</v>
      </c>
      <c r="D111" s="455" t="s">
        <v>590</v>
      </c>
      <c r="E111" s="455" t="s">
        <v>67</v>
      </c>
      <c r="F111" s="460">
        <v>6901</v>
      </c>
      <c r="G111" s="461">
        <v>3.7439975219941752</v>
      </c>
      <c r="H111" s="462">
        <v>0.59186443845421444</v>
      </c>
    </row>
    <row r="112" spans="2:8" ht="15" x14ac:dyDescent="0.25">
      <c r="B112" s="455">
        <f t="shared" si="0"/>
        <v>46</v>
      </c>
      <c r="C112" s="459" t="s">
        <v>591</v>
      </c>
      <c r="D112" s="455" t="s">
        <v>592</v>
      </c>
      <c r="E112" s="455" t="s">
        <v>76</v>
      </c>
      <c r="F112" s="460">
        <v>872</v>
      </c>
      <c r="G112" s="461">
        <v>3.7398765917599999</v>
      </c>
      <c r="H112" s="462">
        <v>0.59121298715259607</v>
      </c>
    </row>
    <row r="113" spans="2:8" ht="15" x14ac:dyDescent="0.25">
      <c r="B113" s="455">
        <f t="shared" si="0"/>
        <v>47</v>
      </c>
      <c r="C113" s="459" t="s">
        <v>593</v>
      </c>
      <c r="D113" s="455" t="s">
        <v>594</v>
      </c>
      <c r="E113" s="455" t="s">
        <v>577</v>
      </c>
      <c r="F113" s="460">
        <v>106</v>
      </c>
      <c r="G113" s="461">
        <v>3.7110055368403869</v>
      </c>
      <c r="H113" s="462">
        <v>0.58664894815225077</v>
      </c>
    </row>
    <row r="114" spans="2:8" ht="15" x14ac:dyDescent="0.25">
      <c r="B114" s="455">
        <f t="shared" si="0"/>
        <v>48</v>
      </c>
      <c r="C114" s="459" t="s">
        <v>595</v>
      </c>
      <c r="D114" s="455" t="s">
        <v>596</v>
      </c>
      <c r="E114" s="455" t="s">
        <v>119</v>
      </c>
      <c r="F114" s="460">
        <v>654</v>
      </c>
      <c r="G114" s="461">
        <v>3.6754995349299997</v>
      </c>
      <c r="H114" s="462">
        <v>0.58103603314389562</v>
      </c>
    </row>
    <row r="115" spans="2:8" ht="15" x14ac:dyDescent="0.25">
      <c r="B115" s="455">
        <f t="shared" si="0"/>
        <v>49</v>
      </c>
      <c r="C115" s="459" t="s">
        <v>597</v>
      </c>
      <c r="D115" s="455" t="s">
        <v>598</v>
      </c>
      <c r="E115" s="455" t="s">
        <v>70</v>
      </c>
      <c r="F115" s="460">
        <v>2107</v>
      </c>
      <c r="G115" s="461">
        <v>3.6669915036247387</v>
      </c>
      <c r="H115" s="462">
        <v>0.57969105330850379</v>
      </c>
    </row>
    <row r="116" spans="2:8" ht="15" x14ac:dyDescent="0.25">
      <c r="B116" s="455">
        <f t="shared" si="0"/>
        <v>50</v>
      </c>
      <c r="C116" s="459" t="s">
        <v>599</v>
      </c>
      <c r="D116" s="455" t="s">
        <v>600</v>
      </c>
      <c r="E116" s="455" t="s">
        <v>601</v>
      </c>
      <c r="F116" s="460">
        <v>561</v>
      </c>
      <c r="G116" s="461">
        <v>3.5834940972449276</v>
      </c>
      <c r="H116" s="462">
        <v>0.56649148646876724</v>
      </c>
    </row>
    <row r="117" spans="2:8" ht="15" x14ac:dyDescent="0.25">
      <c r="B117" s="455">
        <f t="shared" si="0"/>
        <v>51</v>
      </c>
      <c r="C117" s="459" t="s">
        <v>602</v>
      </c>
      <c r="D117" s="455" t="s">
        <v>603</v>
      </c>
      <c r="E117" s="455" t="s">
        <v>68</v>
      </c>
      <c r="F117" s="460">
        <v>181</v>
      </c>
      <c r="G117" s="461">
        <v>3.5597307527414839</v>
      </c>
      <c r="H117" s="462">
        <v>0.56273489248928366</v>
      </c>
    </row>
    <row r="118" spans="2:8" ht="15" x14ac:dyDescent="0.25">
      <c r="B118" s="455">
        <f t="shared" si="0"/>
        <v>52</v>
      </c>
      <c r="C118" s="459" t="s">
        <v>604</v>
      </c>
      <c r="D118" s="455" t="s">
        <v>270</v>
      </c>
      <c r="E118" s="455" t="s">
        <v>67</v>
      </c>
      <c r="F118" s="460">
        <v>446</v>
      </c>
      <c r="G118" s="461">
        <v>3.3872686659074125</v>
      </c>
      <c r="H118" s="462">
        <v>0.53547147268757356</v>
      </c>
    </row>
    <row r="119" spans="2:8" ht="15" x14ac:dyDescent="0.25">
      <c r="B119" s="455">
        <f t="shared" si="0"/>
        <v>53</v>
      </c>
      <c r="C119" s="459" t="s">
        <v>605</v>
      </c>
      <c r="D119" s="455" t="s">
        <v>606</v>
      </c>
      <c r="E119" s="455" t="s">
        <v>88</v>
      </c>
      <c r="F119" s="460">
        <v>73</v>
      </c>
      <c r="G119" s="461">
        <v>3.3245446749254999</v>
      </c>
      <c r="H119" s="462">
        <v>0.52555584120490539</v>
      </c>
    </row>
    <row r="120" spans="2:8" ht="15" x14ac:dyDescent="0.25">
      <c r="B120" s="455">
        <f t="shared" si="0"/>
        <v>54</v>
      </c>
      <c r="C120" s="459" t="s">
        <v>607</v>
      </c>
      <c r="D120" s="455" t="s">
        <v>608</v>
      </c>
      <c r="E120" s="455" t="s">
        <v>119</v>
      </c>
      <c r="F120" s="460">
        <v>97</v>
      </c>
      <c r="G120" s="461">
        <v>3.2785289131199997</v>
      </c>
      <c r="H120" s="462">
        <v>0.51828150598938716</v>
      </c>
    </row>
    <row r="121" spans="2:8" ht="15" x14ac:dyDescent="0.25">
      <c r="B121" s="455">
        <f t="shared" si="0"/>
        <v>55</v>
      </c>
      <c r="C121" s="459" t="s">
        <v>609</v>
      </c>
      <c r="D121" s="455" t="s">
        <v>610</v>
      </c>
      <c r="E121" s="455" t="s">
        <v>582</v>
      </c>
      <c r="F121" s="460">
        <v>299</v>
      </c>
      <c r="G121" s="461">
        <v>3.2156682896250519</v>
      </c>
      <c r="H121" s="462">
        <v>0.50834427515332015</v>
      </c>
    </row>
    <row r="122" spans="2:8" ht="15" x14ac:dyDescent="0.25">
      <c r="B122" s="455">
        <f t="shared" si="0"/>
        <v>56</v>
      </c>
      <c r="C122" s="459" t="s">
        <v>611</v>
      </c>
      <c r="D122" s="455" t="s">
        <v>612</v>
      </c>
      <c r="E122" s="455" t="s">
        <v>330</v>
      </c>
      <c r="F122" s="460">
        <v>41</v>
      </c>
      <c r="G122" s="461">
        <v>3.1263453117999997</v>
      </c>
      <c r="H122" s="462">
        <v>0.49422378126919919</v>
      </c>
    </row>
    <row r="123" spans="2:8" ht="15" x14ac:dyDescent="0.25">
      <c r="B123" s="455">
        <f t="shared" si="0"/>
        <v>57</v>
      </c>
      <c r="C123" s="459" t="s">
        <v>613</v>
      </c>
      <c r="D123" s="455" t="s">
        <v>154</v>
      </c>
      <c r="E123" s="455" t="s">
        <v>87</v>
      </c>
      <c r="F123" s="460">
        <v>357</v>
      </c>
      <c r="G123" s="461">
        <v>3.1073984113678392</v>
      </c>
      <c r="H123" s="462">
        <v>0.49122858789130514</v>
      </c>
    </row>
    <row r="124" spans="2:8" ht="15" x14ac:dyDescent="0.25">
      <c r="B124" s="455">
        <f t="shared" si="0"/>
        <v>58</v>
      </c>
      <c r="C124" s="459" t="s">
        <v>614</v>
      </c>
      <c r="D124" s="455" t="s">
        <v>615</v>
      </c>
      <c r="E124" s="455" t="s">
        <v>616</v>
      </c>
      <c r="F124" s="460">
        <v>1352</v>
      </c>
      <c r="G124" s="461">
        <v>2.9116851866180258</v>
      </c>
      <c r="H124" s="462">
        <v>0.46028954554842616</v>
      </c>
    </row>
    <row r="125" spans="2:8" ht="15" x14ac:dyDescent="0.25">
      <c r="B125" s="455">
        <f t="shared" si="0"/>
        <v>59</v>
      </c>
      <c r="C125" s="459" t="s">
        <v>617</v>
      </c>
      <c r="D125" s="455" t="s">
        <v>618</v>
      </c>
      <c r="E125" s="455" t="s">
        <v>582</v>
      </c>
      <c r="F125" s="460">
        <v>70</v>
      </c>
      <c r="G125" s="461">
        <v>2.8997554857465135</v>
      </c>
      <c r="H125" s="462">
        <v>0.45840365602372279</v>
      </c>
    </row>
    <row r="126" spans="2:8" ht="15" x14ac:dyDescent="0.25">
      <c r="B126" s="455">
        <f t="shared" si="0"/>
        <v>60</v>
      </c>
      <c r="C126" s="459" t="s">
        <v>619</v>
      </c>
      <c r="D126" s="455" t="s">
        <v>620</v>
      </c>
      <c r="E126" s="455" t="s">
        <v>601</v>
      </c>
      <c r="F126" s="460">
        <v>729</v>
      </c>
      <c r="G126" s="461">
        <v>2.8376682255999999</v>
      </c>
      <c r="H126" s="462">
        <v>0.44858868121513784</v>
      </c>
    </row>
    <row r="127" spans="2:8" ht="15" x14ac:dyDescent="0.25">
      <c r="B127" s="455">
        <f t="shared" si="0"/>
        <v>61</v>
      </c>
      <c r="C127" s="459" t="s">
        <v>105</v>
      </c>
      <c r="D127" s="455" t="s">
        <v>136</v>
      </c>
      <c r="E127" s="455" t="s">
        <v>91</v>
      </c>
      <c r="F127" s="460">
        <v>850</v>
      </c>
      <c r="G127" s="461">
        <v>2.7197130297085286</v>
      </c>
      <c r="H127" s="462">
        <v>0.42994190450950653</v>
      </c>
    </row>
    <row r="128" spans="2:8" ht="15" x14ac:dyDescent="0.25">
      <c r="B128" s="455">
        <f t="shared" si="0"/>
        <v>62</v>
      </c>
      <c r="C128" s="459" t="s">
        <v>621</v>
      </c>
      <c r="D128" s="455" t="s">
        <v>622</v>
      </c>
      <c r="E128" s="455" t="s">
        <v>213</v>
      </c>
      <c r="F128" s="460">
        <v>1106</v>
      </c>
      <c r="G128" s="461">
        <v>2.7190883732931188</v>
      </c>
      <c r="H128" s="462">
        <v>0.42984315660266059</v>
      </c>
    </row>
    <row r="129" spans="2:8" ht="15" x14ac:dyDescent="0.25">
      <c r="B129" s="455">
        <f t="shared" si="0"/>
        <v>63</v>
      </c>
      <c r="C129" s="459" t="s">
        <v>623</v>
      </c>
      <c r="D129" s="455" t="s">
        <v>624</v>
      </c>
      <c r="E129" s="455" t="s">
        <v>213</v>
      </c>
      <c r="F129" s="460">
        <v>301</v>
      </c>
      <c r="G129" s="461">
        <v>2.7187611900890052</v>
      </c>
      <c r="H129" s="462">
        <v>0.42979143431859479</v>
      </c>
    </row>
    <row r="130" spans="2:8" ht="15" x14ac:dyDescent="0.25">
      <c r="B130" s="455">
        <f t="shared" si="0"/>
        <v>64</v>
      </c>
      <c r="C130" s="459" t="s">
        <v>625</v>
      </c>
      <c r="D130" s="455" t="s">
        <v>626</v>
      </c>
      <c r="E130" s="455" t="s">
        <v>71</v>
      </c>
      <c r="F130" s="460">
        <v>244</v>
      </c>
      <c r="G130" s="461">
        <v>2.6147974881467371</v>
      </c>
      <c r="H130" s="462">
        <v>0.41335648271720915</v>
      </c>
    </row>
    <row r="131" spans="2:8" ht="15" x14ac:dyDescent="0.25">
      <c r="B131" s="455">
        <f t="shared" si="0"/>
        <v>65</v>
      </c>
      <c r="C131" s="459" t="s">
        <v>627</v>
      </c>
      <c r="D131" s="455" t="s">
        <v>628</v>
      </c>
      <c r="E131" s="455" t="s">
        <v>582</v>
      </c>
      <c r="F131" s="460">
        <v>249</v>
      </c>
      <c r="G131" s="461">
        <v>2.3908879468799622</v>
      </c>
      <c r="H131" s="462">
        <v>0.37796006641941904</v>
      </c>
    </row>
    <row r="132" spans="2:8" ht="15" x14ac:dyDescent="0.25">
      <c r="B132" s="455">
        <f t="shared" si="0"/>
        <v>66</v>
      </c>
      <c r="C132" s="459" t="s">
        <v>629</v>
      </c>
      <c r="D132" s="455" t="s">
        <v>630</v>
      </c>
      <c r="E132" s="455" t="s">
        <v>66</v>
      </c>
      <c r="F132" s="460">
        <v>62</v>
      </c>
      <c r="G132" s="461">
        <v>2.38640026152</v>
      </c>
      <c r="H132" s="462">
        <v>0.37725063716367568</v>
      </c>
    </row>
    <row r="133" spans="2:8" ht="15" x14ac:dyDescent="0.25">
      <c r="B133" s="455">
        <f t="shared" ref="B133:B196" si="1">+B132+1</f>
        <v>67</v>
      </c>
      <c r="C133" s="459" t="s">
        <v>631</v>
      </c>
      <c r="D133" s="455" t="s">
        <v>632</v>
      </c>
      <c r="E133" s="455" t="s">
        <v>213</v>
      </c>
      <c r="F133" s="460">
        <v>1421</v>
      </c>
      <c r="G133" s="461">
        <v>2.3801587189599998</v>
      </c>
      <c r="H133" s="462">
        <v>0.37626395192666329</v>
      </c>
    </row>
    <row r="134" spans="2:8" ht="15" x14ac:dyDescent="0.25">
      <c r="B134" s="455">
        <f t="shared" si="1"/>
        <v>68</v>
      </c>
      <c r="C134" s="459" t="s">
        <v>633</v>
      </c>
      <c r="D134" s="455" t="s">
        <v>634</v>
      </c>
      <c r="E134" s="455" t="s">
        <v>582</v>
      </c>
      <c r="F134" s="460">
        <v>1320</v>
      </c>
      <c r="G134" s="461">
        <v>2.3164915596515736</v>
      </c>
      <c r="H134" s="462">
        <v>0.36619922104190944</v>
      </c>
    </row>
    <row r="135" spans="2:8" ht="15" x14ac:dyDescent="0.25">
      <c r="B135" s="455">
        <f t="shared" si="1"/>
        <v>69</v>
      </c>
      <c r="C135" s="459" t="s">
        <v>635</v>
      </c>
      <c r="D135" s="455" t="s">
        <v>636</v>
      </c>
      <c r="E135" s="455" t="s">
        <v>88</v>
      </c>
      <c r="F135" s="460">
        <v>257</v>
      </c>
      <c r="G135" s="461">
        <v>2.2895881842300003</v>
      </c>
      <c r="H135" s="462">
        <v>0.36194623981185475</v>
      </c>
    </row>
    <row r="136" spans="2:8" ht="15" x14ac:dyDescent="0.25">
      <c r="B136" s="455">
        <f t="shared" si="1"/>
        <v>70</v>
      </c>
      <c r="C136" s="459" t="s">
        <v>637</v>
      </c>
      <c r="D136" s="455" t="s">
        <v>638</v>
      </c>
      <c r="E136" s="455" t="s">
        <v>240</v>
      </c>
      <c r="F136" s="460">
        <v>6654</v>
      </c>
      <c r="G136" s="461">
        <v>2.1358460715300001</v>
      </c>
      <c r="H136" s="462">
        <v>0.33764214007209759</v>
      </c>
    </row>
    <row r="137" spans="2:8" ht="15" x14ac:dyDescent="0.25">
      <c r="B137" s="455">
        <f t="shared" si="1"/>
        <v>71</v>
      </c>
      <c r="C137" s="459" t="s">
        <v>639</v>
      </c>
      <c r="D137" s="455" t="s">
        <v>640</v>
      </c>
      <c r="E137" s="455" t="s">
        <v>74</v>
      </c>
      <c r="F137" s="460">
        <v>655</v>
      </c>
      <c r="G137" s="461">
        <v>2.0891706256800004</v>
      </c>
      <c r="H137" s="462">
        <v>0.33026351965760115</v>
      </c>
    </row>
    <row r="138" spans="2:8" ht="15" x14ac:dyDescent="0.25">
      <c r="B138" s="455">
        <f t="shared" si="1"/>
        <v>72</v>
      </c>
      <c r="C138" s="459" t="s">
        <v>77</v>
      </c>
      <c r="D138" s="455" t="s">
        <v>153</v>
      </c>
      <c r="E138" s="455" t="s">
        <v>72</v>
      </c>
      <c r="F138" s="460">
        <v>149</v>
      </c>
      <c r="G138" s="461">
        <v>2.0511542525146926</v>
      </c>
      <c r="H138" s="462">
        <v>0.32425375623671993</v>
      </c>
    </row>
    <row r="139" spans="2:8" ht="15" x14ac:dyDescent="0.25">
      <c r="B139" s="455">
        <f t="shared" si="1"/>
        <v>73</v>
      </c>
      <c r="C139" s="455" t="s">
        <v>641</v>
      </c>
      <c r="D139" s="455" t="s">
        <v>128</v>
      </c>
      <c r="E139" s="455" t="s">
        <v>69</v>
      </c>
      <c r="F139" s="460">
        <v>818</v>
      </c>
      <c r="G139" s="461">
        <v>2.0210834901442052</v>
      </c>
      <c r="H139" s="462">
        <v>0.31950006321749508</v>
      </c>
    </row>
    <row r="140" spans="2:8" ht="15" x14ac:dyDescent="0.25">
      <c r="B140" s="455">
        <f t="shared" si="1"/>
        <v>74</v>
      </c>
      <c r="C140" s="459" t="s">
        <v>642</v>
      </c>
      <c r="D140" s="455" t="s">
        <v>643</v>
      </c>
      <c r="E140" s="455" t="s">
        <v>72</v>
      </c>
      <c r="F140" s="460">
        <v>2056</v>
      </c>
      <c r="G140" s="461">
        <v>1.9309779867000001</v>
      </c>
      <c r="H140" s="462">
        <v>0.30525586490156426</v>
      </c>
    </row>
    <row r="141" spans="2:8" ht="15" x14ac:dyDescent="0.25">
      <c r="B141" s="455">
        <f t="shared" si="1"/>
        <v>75</v>
      </c>
      <c r="C141" s="459" t="s">
        <v>644</v>
      </c>
      <c r="D141" s="455" t="s">
        <v>645</v>
      </c>
      <c r="E141" s="455" t="s">
        <v>646</v>
      </c>
      <c r="F141" s="460">
        <v>781</v>
      </c>
      <c r="G141" s="461">
        <v>1.9217828534299999</v>
      </c>
      <c r="H141" s="462">
        <v>0.30380226554489009</v>
      </c>
    </row>
    <row r="142" spans="2:8" ht="15" x14ac:dyDescent="0.25">
      <c r="B142" s="455">
        <f t="shared" si="1"/>
        <v>76</v>
      </c>
      <c r="C142" s="455" t="s">
        <v>647</v>
      </c>
      <c r="D142" s="455" t="s">
        <v>648</v>
      </c>
      <c r="E142" s="455" t="s">
        <v>616</v>
      </c>
      <c r="F142" s="460">
        <v>135</v>
      </c>
      <c r="G142" s="461">
        <v>1.8783957584800002</v>
      </c>
      <c r="H142" s="462">
        <v>0.29694347933098691</v>
      </c>
    </row>
    <row r="143" spans="2:8" ht="15" x14ac:dyDescent="0.25">
      <c r="B143" s="455">
        <f t="shared" si="1"/>
        <v>77</v>
      </c>
      <c r="C143" s="459" t="s">
        <v>649</v>
      </c>
      <c r="D143" s="455" t="s">
        <v>214</v>
      </c>
      <c r="E143" s="455" t="s">
        <v>213</v>
      </c>
      <c r="F143" s="460">
        <v>1234</v>
      </c>
      <c r="G143" s="461">
        <v>1.8448876429760381</v>
      </c>
      <c r="H143" s="462">
        <v>0.29164639730838771</v>
      </c>
    </row>
    <row r="144" spans="2:8" ht="15" x14ac:dyDescent="0.25">
      <c r="B144" s="455">
        <f t="shared" si="1"/>
        <v>78</v>
      </c>
      <c r="C144" s="459" t="s">
        <v>650</v>
      </c>
      <c r="D144" s="455" t="s">
        <v>651</v>
      </c>
      <c r="E144" s="455" t="s">
        <v>66</v>
      </c>
      <c r="F144" s="460">
        <v>323</v>
      </c>
      <c r="G144" s="461">
        <v>1.8292814502399999</v>
      </c>
      <c r="H144" s="462">
        <v>0.28917931487955006</v>
      </c>
    </row>
    <row r="145" spans="2:8" ht="15" x14ac:dyDescent="0.25">
      <c r="B145" s="455">
        <f t="shared" si="1"/>
        <v>79</v>
      </c>
      <c r="C145" s="459" t="s">
        <v>652</v>
      </c>
      <c r="D145" s="455" t="s">
        <v>653</v>
      </c>
      <c r="E145" s="455" t="s">
        <v>71</v>
      </c>
      <c r="F145" s="460">
        <v>58</v>
      </c>
      <c r="G145" s="461">
        <v>1.8110077976812367</v>
      </c>
      <c r="H145" s="462">
        <v>0.28629055091892669</v>
      </c>
    </row>
    <row r="146" spans="2:8" ht="15" x14ac:dyDescent="0.25">
      <c r="B146" s="455">
        <f t="shared" si="1"/>
        <v>80</v>
      </c>
      <c r="C146" s="459" t="s">
        <v>654</v>
      </c>
      <c r="D146" s="455" t="s">
        <v>655</v>
      </c>
      <c r="E146" s="455" t="s">
        <v>88</v>
      </c>
      <c r="F146" s="460">
        <v>137</v>
      </c>
      <c r="G146" s="461">
        <v>1.7720504754399999</v>
      </c>
      <c r="H146" s="462">
        <v>0.28013203892298172</v>
      </c>
    </row>
    <row r="147" spans="2:8" ht="15" x14ac:dyDescent="0.25">
      <c r="B147" s="455">
        <f t="shared" si="1"/>
        <v>81</v>
      </c>
      <c r="C147" s="459" t="s">
        <v>656</v>
      </c>
      <c r="D147" s="455" t="s">
        <v>657</v>
      </c>
      <c r="E147" s="455" t="s">
        <v>601</v>
      </c>
      <c r="F147" s="460">
        <v>1745</v>
      </c>
      <c r="G147" s="461">
        <v>1.7117514332800001</v>
      </c>
      <c r="H147" s="462">
        <v>0.27059975197094699</v>
      </c>
    </row>
    <row r="148" spans="2:8" ht="15" x14ac:dyDescent="0.25">
      <c r="B148" s="455">
        <f t="shared" si="1"/>
        <v>82</v>
      </c>
      <c r="C148" s="459" t="s">
        <v>658</v>
      </c>
      <c r="D148" s="455" t="s">
        <v>659</v>
      </c>
      <c r="E148" s="455" t="s">
        <v>330</v>
      </c>
      <c r="F148" s="460">
        <v>510</v>
      </c>
      <c r="G148" s="461">
        <v>1.70253718887809</v>
      </c>
      <c r="H148" s="462">
        <v>0.26914313145859908</v>
      </c>
    </row>
    <row r="149" spans="2:8" ht="15" x14ac:dyDescent="0.25">
      <c r="B149" s="455">
        <f t="shared" si="1"/>
        <v>83</v>
      </c>
      <c r="C149" s="459" t="s">
        <v>660</v>
      </c>
      <c r="D149" s="455" t="s">
        <v>661</v>
      </c>
      <c r="E149" s="455" t="s">
        <v>601</v>
      </c>
      <c r="F149" s="460">
        <v>484</v>
      </c>
      <c r="G149" s="461">
        <v>1.6950794907504829</v>
      </c>
      <c r="H149" s="462">
        <v>0.26796419202593996</v>
      </c>
    </row>
    <row r="150" spans="2:8" ht="15" x14ac:dyDescent="0.25">
      <c r="B150" s="455">
        <f t="shared" si="1"/>
        <v>84</v>
      </c>
      <c r="C150" s="459" t="s">
        <v>662</v>
      </c>
      <c r="D150" s="455" t="s">
        <v>663</v>
      </c>
      <c r="E150" s="455" t="s">
        <v>240</v>
      </c>
      <c r="F150" s="460">
        <v>1214</v>
      </c>
      <c r="G150" s="461">
        <v>1.6936358093814727</v>
      </c>
      <c r="H150" s="462">
        <v>0.26773596974273689</v>
      </c>
    </row>
    <row r="151" spans="2:8" ht="15" x14ac:dyDescent="0.25">
      <c r="B151" s="455">
        <f t="shared" si="1"/>
        <v>85</v>
      </c>
      <c r="C151" s="459" t="s">
        <v>202</v>
      </c>
      <c r="D151" s="455" t="s">
        <v>127</v>
      </c>
      <c r="E151" s="455" t="s">
        <v>71</v>
      </c>
      <c r="F151" s="460">
        <v>211</v>
      </c>
      <c r="G151" s="461">
        <v>1.6919379776620522</v>
      </c>
      <c r="H151" s="462">
        <v>0.26746757046861841</v>
      </c>
    </row>
    <row r="152" spans="2:8" ht="15" x14ac:dyDescent="0.25">
      <c r="B152" s="455">
        <f t="shared" si="1"/>
        <v>86</v>
      </c>
      <c r="C152" s="459" t="s">
        <v>664</v>
      </c>
      <c r="D152" s="455" t="s">
        <v>665</v>
      </c>
      <c r="E152" s="455" t="s">
        <v>582</v>
      </c>
      <c r="F152" s="460">
        <v>38</v>
      </c>
      <c r="G152" s="461">
        <v>1.6919045216800002</v>
      </c>
      <c r="H152" s="462">
        <v>0.26746228162803726</v>
      </c>
    </row>
    <row r="153" spans="2:8" ht="15" x14ac:dyDescent="0.25">
      <c r="B153" s="455">
        <f t="shared" si="1"/>
        <v>87</v>
      </c>
      <c r="C153" s="459" t="s">
        <v>666</v>
      </c>
      <c r="D153" s="455" t="s">
        <v>667</v>
      </c>
      <c r="E153" s="455" t="s">
        <v>89</v>
      </c>
      <c r="F153" s="460">
        <v>1286</v>
      </c>
      <c r="G153" s="461">
        <v>1.6643191218700002</v>
      </c>
      <c r="H153" s="462">
        <v>0.26310148355801488</v>
      </c>
    </row>
    <row r="154" spans="2:8" ht="15" x14ac:dyDescent="0.25">
      <c r="B154" s="455">
        <f t="shared" si="1"/>
        <v>88</v>
      </c>
      <c r="C154" s="459" t="s">
        <v>668</v>
      </c>
      <c r="D154" s="455" t="s">
        <v>669</v>
      </c>
      <c r="E154" s="455" t="s">
        <v>66</v>
      </c>
      <c r="F154" s="460">
        <v>219</v>
      </c>
      <c r="G154" s="461">
        <v>1.6524798952395483</v>
      </c>
      <c r="H154" s="462">
        <v>0.26122989652298068</v>
      </c>
    </row>
    <row r="155" spans="2:8" ht="15" x14ac:dyDescent="0.25">
      <c r="B155" s="455">
        <f t="shared" si="1"/>
        <v>89</v>
      </c>
      <c r="C155" s="455" t="s">
        <v>670</v>
      </c>
      <c r="D155" s="455" t="s">
        <v>671</v>
      </c>
      <c r="E155" s="455" t="s">
        <v>67</v>
      </c>
      <c r="F155" s="460">
        <v>387</v>
      </c>
      <c r="G155" s="461">
        <v>1.6307816308800001</v>
      </c>
      <c r="H155" s="462">
        <v>0.25779975775415082</v>
      </c>
    </row>
    <row r="156" spans="2:8" ht="15" x14ac:dyDescent="0.25">
      <c r="B156" s="455">
        <f t="shared" si="1"/>
        <v>90</v>
      </c>
      <c r="C156" s="459" t="s">
        <v>672</v>
      </c>
      <c r="D156" s="455" t="s">
        <v>673</v>
      </c>
      <c r="E156" s="455" t="s">
        <v>71</v>
      </c>
      <c r="F156" s="460">
        <v>395</v>
      </c>
      <c r="G156" s="461">
        <v>1.6156837508000004</v>
      </c>
      <c r="H156" s="462">
        <v>0.25541303119706738</v>
      </c>
    </row>
    <row r="157" spans="2:8" ht="15" x14ac:dyDescent="0.25">
      <c r="B157" s="455">
        <f t="shared" si="1"/>
        <v>91</v>
      </c>
      <c r="C157" s="459" t="s">
        <v>674</v>
      </c>
      <c r="D157" s="455" t="s">
        <v>675</v>
      </c>
      <c r="E157" s="455" t="s">
        <v>71</v>
      </c>
      <c r="F157" s="460">
        <v>1112</v>
      </c>
      <c r="G157" s="461">
        <v>1.5807500480800001</v>
      </c>
      <c r="H157" s="462">
        <v>0.24989058727929292</v>
      </c>
    </row>
    <row r="158" spans="2:8" ht="15" x14ac:dyDescent="0.25">
      <c r="B158" s="455">
        <f t="shared" si="1"/>
        <v>92</v>
      </c>
      <c r="C158" s="455" t="s">
        <v>676</v>
      </c>
      <c r="D158" s="455" t="s">
        <v>677</v>
      </c>
      <c r="E158" s="455" t="s">
        <v>90</v>
      </c>
      <c r="F158" s="460">
        <v>1001</v>
      </c>
      <c r="G158" s="461">
        <v>1.5727991439656797</v>
      </c>
      <c r="H158" s="462">
        <v>0.24863368009087175</v>
      </c>
    </row>
    <row r="159" spans="2:8" ht="15" x14ac:dyDescent="0.25">
      <c r="B159" s="455">
        <f t="shared" si="1"/>
        <v>93</v>
      </c>
      <c r="C159" s="459" t="s">
        <v>678</v>
      </c>
      <c r="D159" s="455" t="s">
        <v>679</v>
      </c>
      <c r="E159" s="455" t="s">
        <v>68</v>
      </c>
      <c r="F159" s="460">
        <v>222</v>
      </c>
      <c r="G159" s="461">
        <v>1.5723677891699999</v>
      </c>
      <c r="H159" s="462">
        <v>0.24856548999127373</v>
      </c>
    </row>
    <row r="160" spans="2:8" ht="15" x14ac:dyDescent="0.25">
      <c r="B160" s="455">
        <f t="shared" si="1"/>
        <v>94</v>
      </c>
      <c r="C160" s="459" t="s">
        <v>680</v>
      </c>
      <c r="D160" s="455" t="s">
        <v>681</v>
      </c>
      <c r="E160" s="455" t="s">
        <v>66</v>
      </c>
      <c r="F160" s="460">
        <v>98</v>
      </c>
      <c r="G160" s="461">
        <v>1.5451212249599999</v>
      </c>
      <c r="H160" s="462">
        <v>0.24425825625748401</v>
      </c>
    </row>
    <row r="161" spans="2:8" ht="15" x14ac:dyDescent="0.25">
      <c r="B161" s="455">
        <f t="shared" si="1"/>
        <v>95</v>
      </c>
      <c r="C161" s="459" t="s">
        <v>682</v>
      </c>
      <c r="D161" s="455" t="s">
        <v>683</v>
      </c>
      <c r="E161" s="455" t="s">
        <v>68</v>
      </c>
      <c r="F161" s="460">
        <v>247</v>
      </c>
      <c r="G161" s="461">
        <v>1.53624121792</v>
      </c>
      <c r="H161" s="462">
        <v>0.24285447317554446</v>
      </c>
    </row>
    <row r="162" spans="2:8" ht="15" x14ac:dyDescent="0.25">
      <c r="B162" s="455">
        <f t="shared" si="1"/>
        <v>96</v>
      </c>
      <c r="C162" s="459" t="s">
        <v>106</v>
      </c>
      <c r="D162" s="455" t="s">
        <v>144</v>
      </c>
      <c r="E162" s="455" t="s">
        <v>65</v>
      </c>
      <c r="F162" s="460">
        <v>59</v>
      </c>
      <c r="G162" s="461">
        <v>1.5115268729300926</v>
      </c>
      <c r="H162" s="462">
        <v>0.23894754165828636</v>
      </c>
    </row>
    <row r="163" spans="2:8" ht="15" x14ac:dyDescent="0.25">
      <c r="B163" s="455">
        <f t="shared" si="1"/>
        <v>97</v>
      </c>
      <c r="C163" s="459" t="s">
        <v>684</v>
      </c>
      <c r="D163" s="455" t="s">
        <v>194</v>
      </c>
      <c r="E163" s="455" t="s">
        <v>89</v>
      </c>
      <c r="F163" s="460">
        <v>765</v>
      </c>
      <c r="G163" s="461">
        <v>1.4847478156405152</v>
      </c>
      <c r="H163" s="462">
        <v>0.23471421308049742</v>
      </c>
    </row>
    <row r="164" spans="2:8" ht="15" x14ac:dyDescent="0.25">
      <c r="B164" s="455">
        <f t="shared" si="1"/>
        <v>98</v>
      </c>
      <c r="C164" s="459" t="s">
        <v>685</v>
      </c>
      <c r="D164" s="455" t="s">
        <v>686</v>
      </c>
      <c r="E164" s="455" t="s">
        <v>69</v>
      </c>
      <c r="F164" s="460">
        <v>354</v>
      </c>
      <c r="G164" s="461">
        <v>1.4357146387199999</v>
      </c>
      <c r="H164" s="462">
        <v>0.22696287415647232</v>
      </c>
    </row>
    <row r="165" spans="2:8" ht="15" x14ac:dyDescent="0.25">
      <c r="B165" s="455">
        <f t="shared" si="1"/>
        <v>99</v>
      </c>
      <c r="C165" s="459" t="s">
        <v>687</v>
      </c>
      <c r="D165" s="455" t="s">
        <v>145</v>
      </c>
      <c r="E165" s="455" t="s">
        <v>73</v>
      </c>
      <c r="F165" s="460">
        <v>2057</v>
      </c>
      <c r="G165" s="461">
        <v>1.4160505235800001</v>
      </c>
      <c r="H165" s="462">
        <v>0.22385430092781378</v>
      </c>
    </row>
    <row r="166" spans="2:8" ht="15" x14ac:dyDescent="0.25">
      <c r="B166" s="455">
        <f t="shared" si="1"/>
        <v>100</v>
      </c>
      <c r="C166" s="459" t="s">
        <v>688</v>
      </c>
      <c r="D166" s="455" t="s">
        <v>689</v>
      </c>
      <c r="E166" s="455" t="s">
        <v>88</v>
      </c>
      <c r="F166" s="460">
        <v>55</v>
      </c>
      <c r="G166" s="461">
        <v>1.414428450222444</v>
      </c>
      <c r="H166" s="462">
        <v>0.2235978778048652</v>
      </c>
    </row>
    <row r="167" spans="2:8" ht="15" x14ac:dyDescent="0.25">
      <c r="B167" s="455">
        <f t="shared" si="1"/>
        <v>101</v>
      </c>
      <c r="C167" s="459" t="s">
        <v>690</v>
      </c>
      <c r="D167" s="455" t="s">
        <v>691</v>
      </c>
      <c r="E167" s="455" t="s">
        <v>240</v>
      </c>
      <c r="F167" s="460">
        <v>354</v>
      </c>
      <c r="G167" s="461">
        <v>1.40608153448</v>
      </c>
      <c r="H167" s="462">
        <v>0.22227836769042078</v>
      </c>
    </row>
    <row r="168" spans="2:8" ht="15" x14ac:dyDescent="0.25">
      <c r="B168" s="455">
        <f t="shared" si="1"/>
        <v>102</v>
      </c>
      <c r="C168" s="459" t="s">
        <v>692</v>
      </c>
      <c r="D168" s="455" t="s">
        <v>693</v>
      </c>
      <c r="E168" s="455" t="s">
        <v>213</v>
      </c>
      <c r="F168" s="460">
        <v>351</v>
      </c>
      <c r="G168" s="461">
        <v>1.3941611052799998</v>
      </c>
      <c r="H168" s="462">
        <v>0.22039394386451144</v>
      </c>
    </row>
    <row r="169" spans="2:8" ht="15" x14ac:dyDescent="0.25">
      <c r="B169" s="455">
        <f t="shared" si="1"/>
        <v>103</v>
      </c>
      <c r="C169" s="459" t="s">
        <v>694</v>
      </c>
      <c r="D169" s="455" t="s">
        <v>695</v>
      </c>
      <c r="E169" s="455" t="s">
        <v>71</v>
      </c>
      <c r="F169" s="460">
        <v>86</v>
      </c>
      <c r="G169" s="461">
        <v>1.3764010912</v>
      </c>
      <c r="H169" s="462">
        <v>0.21758637770063233</v>
      </c>
    </row>
    <row r="170" spans="2:8" ht="15" x14ac:dyDescent="0.25">
      <c r="B170" s="455">
        <f t="shared" si="1"/>
        <v>104</v>
      </c>
      <c r="C170" s="459" t="s">
        <v>696</v>
      </c>
      <c r="D170" s="455" t="s">
        <v>697</v>
      </c>
      <c r="E170" s="455" t="s">
        <v>70</v>
      </c>
      <c r="F170" s="460">
        <v>412</v>
      </c>
      <c r="G170" s="461">
        <v>1.3516845906900001</v>
      </c>
      <c r="H170" s="462">
        <v>0.21367910543109495</v>
      </c>
    </row>
    <row r="171" spans="2:8" ht="15" x14ac:dyDescent="0.25">
      <c r="B171" s="455">
        <f t="shared" si="1"/>
        <v>105</v>
      </c>
      <c r="C171" s="459" t="s">
        <v>698</v>
      </c>
      <c r="D171" s="455" t="s">
        <v>699</v>
      </c>
      <c r="E171" s="455" t="s">
        <v>68</v>
      </c>
      <c r="F171" s="460">
        <v>563</v>
      </c>
      <c r="G171" s="461">
        <v>1.34976107008</v>
      </c>
      <c r="H171" s="462">
        <v>0.21337502845481363</v>
      </c>
    </row>
    <row r="172" spans="2:8" ht="15" x14ac:dyDescent="0.25">
      <c r="B172" s="455">
        <f t="shared" si="1"/>
        <v>106</v>
      </c>
      <c r="C172" s="459" t="s">
        <v>700</v>
      </c>
      <c r="D172" s="455" t="s">
        <v>329</v>
      </c>
      <c r="E172" s="455" t="s">
        <v>330</v>
      </c>
      <c r="F172" s="460">
        <v>454</v>
      </c>
      <c r="G172" s="461">
        <v>1.3444215851578492</v>
      </c>
      <c r="H172" s="462">
        <v>0.21253094369607151</v>
      </c>
    </row>
    <row r="173" spans="2:8" ht="15" x14ac:dyDescent="0.25">
      <c r="B173" s="455">
        <f t="shared" si="1"/>
        <v>107</v>
      </c>
      <c r="C173" s="459" t="s">
        <v>701</v>
      </c>
      <c r="D173" s="455" t="s">
        <v>702</v>
      </c>
      <c r="E173" s="455" t="s">
        <v>213</v>
      </c>
      <c r="F173" s="460">
        <v>203</v>
      </c>
      <c r="G173" s="461">
        <v>1.32312104896</v>
      </c>
      <c r="H173" s="462">
        <v>0.20916367920899492</v>
      </c>
    </row>
    <row r="174" spans="2:8" ht="15" x14ac:dyDescent="0.25">
      <c r="B174" s="455">
        <f t="shared" si="1"/>
        <v>108</v>
      </c>
      <c r="C174" s="459" t="s">
        <v>703</v>
      </c>
      <c r="D174" s="455" t="s">
        <v>704</v>
      </c>
      <c r="E174" s="455" t="s">
        <v>68</v>
      </c>
      <c r="F174" s="460">
        <v>275</v>
      </c>
      <c r="G174" s="461">
        <v>1.3201764113988841</v>
      </c>
      <c r="H174" s="462">
        <v>0.20869818043493785</v>
      </c>
    </row>
    <row r="175" spans="2:8" ht="15" x14ac:dyDescent="0.25">
      <c r="B175" s="455">
        <f t="shared" si="1"/>
        <v>109</v>
      </c>
      <c r="C175" s="459" t="s">
        <v>705</v>
      </c>
      <c r="D175" s="455" t="s">
        <v>706</v>
      </c>
      <c r="E175" s="455" t="s">
        <v>582</v>
      </c>
      <c r="F175" s="460">
        <v>209</v>
      </c>
      <c r="G175" s="461">
        <v>1.3142410419199999</v>
      </c>
      <c r="H175" s="462">
        <v>0.20775989612705537</v>
      </c>
    </row>
    <row r="176" spans="2:8" ht="15" x14ac:dyDescent="0.25">
      <c r="B176" s="455">
        <f t="shared" si="1"/>
        <v>110</v>
      </c>
      <c r="C176" s="459" t="s">
        <v>707</v>
      </c>
      <c r="D176" s="455" t="s">
        <v>708</v>
      </c>
      <c r="E176" s="455" t="s">
        <v>66</v>
      </c>
      <c r="F176" s="460">
        <v>29</v>
      </c>
      <c r="G176" s="461">
        <v>1.3103555669714686</v>
      </c>
      <c r="H176" s="462">
        <v>0.20714566643405183</v>
      </c>
    </row>
    <row r="177" spans="2:8" ht="15" x14ac:dyDescent="0.25">
      <c r="B177" s="455">
        <f t="shared" si="1"/>
        <v>111</v>
      </c>
      <c r="C177" s="455" t="s">
        <v>709</v>
      </c>
      <c r="D177" s="455" t="s">
        <v>710</v>
      </c>
      <c r="E177" s="455" t="s">
        <v>68</v>
      </c>
      <c r="F177" s="460">
        <v>299</v>
      </c>
      <c r="G177" s="461">
        <v>1.263986985753156</v>
      </c>
      <c r="H177" s="462">
        <v>0.19981555627145814</v>
      </c>
    </row>
    <row r="178" spans="2:8" ht="15" x14ac:dyDescent="0.25">
      <c r="B178" s="455">
        <f t="shared" si="1"/>
        <v>112</v>
      </c>
      <c r="C178" s="459" t="s">
        <v>711</v>
      </c>
      <c r="D178" s="455" t="s">
        <v>712</v>
      </c>
      <c r="E178" s="455" t="s">
        <v>72</v>
      </c>
      <c r="F178" s="460">
        <v>769</v>
      </c>
      <c r="G178" s="461">
        <v>1.2607610381907359</v>
      </c>
      <c r="H178" s="462">
        <v>0.19930558701231782</v>
      </c>
    </row>
    <row r="179" spans="2:8" ht="15" x14ac:dyDescent="0.25">
      <c r="B179" s="455">
        <f t="shared" si="1"/>
        <v>113</v>
      </c>
      <c r="C179" s="459" t="s">
        <v>713</v>
      </c>
      <c r="D179" s="455" t="s">
        <v>137</v>
      </c>
      <c r="E179" s="455" t="s">
        <v>73</v>
      </c>
      <c r="F179" s="460">
        <v>933</v>
      </c>
      <c r="G179" s="461">
        <v>1.2393512446112882</v>
      </c>
      <c r="H179" s="462">
        <v>0.1959210507299404</v>
      </c>
    </row>
    <row r="180" spans="2:8" ht="15" x14ac:dyDescent="0.25">
      <c r="B180" s="455">
        <f t="shared" si="1"/>
        <v>114</v>
      </c>
      <c r="C180" s="459" t="s">
        <v>714</v>
      </c>
      <c r="D180" s="455" t="s">
        <v>715</v>
      </c>
      <c r="E180" s="455" t="s">
        <v>240</v>
      </c>
      <c r="F180" s="460">
        <v>378</v>
      </c>
      <c r="G180" s="461">
        <v>1.2348162085525041</v>
      </c>
      <c r="H180" s="462">
        <v>0.19520413610739215</v>
      </c>
    </row>
    <row r="181" spans="2:8" ht="15" x14ac:dyDescent="0.25">
      <c r="B181" s="455">
        <f t="shared" si="1"/>
        <v>115</v>
      </c>
      <c r="C181" s="459" t="s">
        <v>716</v>
      </c>
      <c r="D181" s="455" t="s">
        <v>717</v>
      </c>
      <c r="E181" s="455" t="s">
        <v>67</v>
      </c>
      <c r="F181" s="460">
        <v>788</v>
      </c>
      <c r="G181" s="461">
        <v>1.23432097856</v>
      </c>
      <c r="H181" s="462">
        <v>0.19512584838959929</v>
      </c>
    </row>
    <row r="182" spans="2:8" ht="15" x14ac:dyDescent="0.25">
      <c r="B182" s="455">
        <f t="shared" si="1"/>
        <v>116</v>
      </c>
      <c r="C182" s="459" t="s">
        <v>718</v>
      </c>
      <c r="D182" s="455" t="s">
        <v>719</v>
      </c>
      <c r="E182" s="455" t="s">
        <v>70</v>
      </c>
      <c r="F182" s="460">
        <v>34</v>
      </c>
      <c r="G182" s="461">
        <v>1.20768095744</v>
      </c>
      <c r="H182" s="462">
        <v>0.19091449914378061</v>
      </c>
    </row>
    <row r="183" spans="2:8" ht="15" x14ac:dyDescent="0.25">
      <c r="B183" s="455">
        <f t="shared" si="1"/>
        <v>117</v>
      </c>
      <c r="C183" s="459" t="s">
        <v>720</v>
      </c>
      <c r="D183" s="455" t="s">
        <v>721</v>
      </c>
      <c r="E183" s="455" t="s">
        <v>722</v>
      </c>
      <c r="F183" s="460">
        <v>642</v>
      </c>
      <c r="G183" s="461">
        <v>1.2017077484242891</v>
      </c>
      <c r="H183" s="462">
        <v>0.18997023302739433</v>
      </c>
    </row>
    <row r="184" spans="2:8" ht="15" x14ac:dyDescent="0.25">
      <c r="B184" s="455">
        <f t="shared" si="1"/>
        <v>118</v>
      </c>
      <c r="C184" s="459" t="s">
        <v>723</v>
      </c>
      <c r="D184" s="455" t="s">
        <v>724</v>
      </c>
      <c r="E184" s="455" t="s">
        <v>213</v>
      </c>
      <c r="F184" s="460">
        <v>51</v>
      </c>
      <c r="G184" s="461">
        <v>1.1677819252900001</v>
      </c>
      <c r="H184" s="462">
        <v>0.18460711829761264</v>
      </c>
    </row>
    <row r="185" spans="2:8" ht="15" x14ac:dyDescent="0.25">
      <c r="B185" s="455">
        <f t="shared" si="1"/>
        <v>119</v>
      </c>
      <c r="C185" s="459" t="s">
        <v>725</v>
      </c>
      <c r="D185" s="455" t="s">
        <v>726</v>
      </c>
      <c r="E185" s="455" t="s">
        <v>601</v>
      </c>
      <c r="F185" s="460">
        <v>125</v>
      </c>
      <c r="G185" s="461">
        <v>1.16328092224</v>
      </c>
      <c r="H185" s="462">
        <v>0.1838955837340828</v>
      </c>
    </row>
    <row r="186" spans="2:8" ht="15" x14ac:dyDescent="0.25">
      <c r="B186" s="455">
        <f t="shared" si="1"/>
        <v>120</v>
      </c>
      <c r="C186" s="459" t="s">
        <v>727</v>
      </c>
      <c r="D186" s="455" t="s">
        <v>728</v>
      </c>
      <c r="E186" s="455" t="s">
        <v>213</v>
      </c>
      <c r="F186" s="460">
        <v>3</v>
      </c>
      <c r="G186" s="461">
        <v>1.16328092224</v>
      </c>
      <c r="H186" s="462">
        <v>0.1838955837340828</v>
      </c>
    </row>
    <row r="187" spans="2:8" ht="15" x14ac:dyDescent="0.25">
      <c r="B187" s="455">
        <f t="shared" si="1"/>
        <v>121</v>
      </c>
      <c r="C187" s="459" t="s">
        <v>729</v>
      </c>
      <c r="D187" s="455" t="s">
        <v>730</v>
      </c>
      <c r="E187" s="455" t="s">
        <v>646</v>
      </c>
      <c r="F187" s="460">
        <v>198</v>
      </c>
      <c r="G187" s="461">
        <v>1.1544009152000001</v>
      </c>
      <c r="H187" s="462">
        <v>0.18249180065214324</v>
      </c>
    </row>
    <row r="188" spans="2:8" ht="15" x14ac:dyDescent="0.25">
      <c r="B188" s="455">
        <f t="shared" si="1"/>
        <v>122</v>
      </c>
      <c r="C188" s="459" t="s">
        <v>731</v>
      </c>
      <c r="D188" s="455" t="s">
        <v>732</v>
      </c>
      <c r="E188" s="455" t="s">
        <v>66</v>
      </c>
      <c r="F188" s="460">
        <v>466</v>
      </c>
      <c r="G188" s="461">
        <v>1.11888088704</v>
      </c>
      <c r="H188" s="462">
        <v>0.17687666832438498</v>
      </c>
    </row>
    <row r="189" spans="2:8" ht="15" x14ac:dyDescent="0.25">
      <c r="B189" s="455">
        <f t="shared" si="1"/>
        <v>123</v>
      </c>
      <c r="C189" s="459" t="s">
        <v>733</v>
      </c>
      <c r="D189" s="455" t="s">
        <v>734</v>
      </c>
      <c r="E189" s="455" t="s">
        <v>66</v>
      </c>
      <c r="F189" s="460">
        <v>205</v>
      </c>
      <c r="G189" s="461">
        <v>1.1034159924000002</v>
      </c>
      <c r="H189" s="462">
        <v>0.17443192280089384</v>
      </c>
    </row>
    <row r="190" spans="2:8" ht="15" x14ac:dyDescent="0.25">
      <c r="B190" s="455">
        <f t="shared" si="1"/>
        <v>124</v>
      </c>
      <c r="C190" s="459" t="s">
        <v>735</v>
      </c>
      <c r="D190" s="455" t="s">
        <v>736</v>
      </c>
      <c r="E190" s="455" t="s">
        <v>582</v>
      </c>
      <c r="F190" s="460">
        <v>149</v>
      </c>
      <c r="G190" s="461">
        <v>1.1011208729600002</v>
      </c>
      <c r="H190" s="462">
        <v>0.17406910216050586</v>
      </c>
    </row>
    <row r="191" spans="2:8" ht="15" x14ac:dyDescent="0.25">
      <c r="B191" s="455">
        <f t="shared" si="1"/>
        <v>125</v>
      </c>
      <c r="C191" s="459" t="s">
        <v>737</v>
      </c>
      <c r="D191" s="455" t="s">
        <v>738</v>
      </c>
      <c r="E191" s="455" t="s">
        <v>213</v>
      </c>
      <c r="F191" s="460">
        <v>99</v>
      </c>
      <c r="G191" s="461">
        <v>1.0717121821654916</v>
      </c>
      <c r="H191" s="462">
        <v>0.16942007176972335</v>
      </c>
    </row>
    <row r="192" spans="2:8" ht="15" x14ac:dyDescent="0.25">
      <c r="B192" s="455">
        <f t="shared" si="1"/>
        <v>126</v>
      </c>
      <c r="C192" s="459" t="s">
        <v>739</v>
      </c>
      <c r="D192" s="455" t="s">
        <v>740</v>
      </c>
      <c r="E192" s="455" t="s">
        <v>68</v>
      </c>
      <c r="F192" s="460">
        <v>201</v>
      </c>
      <c r="G192" s="461">
        <v>1.0656008448000001</v>
      </c>
      <c r="H192" s="462">
        <v>0.1684539698327476</v>
      </c>
    </row>
    <row r="193" spans="2:8" ht="15" x14ac:dyDescent="0.25">
      <c r="B193" s="455">
        <f t="shared" si="1"/>
        <v>127</v>
      </c>
      <c r="C193" s="459" t="s">
        <v>741</v>
      </c>
      <c r="D193" s="455" t="s">
        <v>742</v>
      </c>
      <c r="E193" s="455" t="s">
        <v>646</v>
      </c>
      <c r="F193" s="460">
        <v>209</v>
      </c>
      <c r="G193" s="461">
        <v>1.0654779329599999</v>
      </c>
      <c r="H193" s="462">
        <v>0.16843453949212009</v>
      </c>
    </row>
    <row r="194" spans="2:8" ht="15" x14ac:dyDescent="0.25">
      <c r="B194" s="455">
        <f t="shared" si="1"/>
        <v>128</v>
      </c>
      <c r="C194" s="459" t="s">
        <v>743</v>
      </c>
      <c r="D194" s="455" t="s">
        <v>155</v>
      </c>
      <c r="E194" s="455" t="s">
        <v>90</v>
      </c>
      <c r="F194" s="460">
        <v>1050</v>
      </c>
      <c r="G194" s="461">
        <v>1.0498458762337759</v>
      </c>
      <c r="H194" s="462">
        <v>0.16596336839176554</v>
      </c>
    </row>
    <row r="195" spans="2:8" ht="15" x14ac:dyDescent="0.25">
      <c r="B195" s="455">
        <f t="shared" si="1"/>
        <v>129</v>
      </c>
      <c r="C195" s="459" t="s">
        <v>744</v>
      </c>
      <c r="D195" s="455" t="s">
        <v>745</v>
      </c>
      <c r="E195" s="455" t="s">
        <v>265</v>
      </c>
      <c r="F195" s="460">
        <v>323</v>
      </c>
      <c r="G195" s="461">
        <v>1.0480110816000001</v>
      </c>
      <c r="H195" s="462">
        <v>0.16567331753323286</v>
      </c>
    </row>
    <row r="196" spans="2:8" ht="15" x14ac:dyDescent="0.25">
      <c r="B196" s="455">
        <f t="shared" si="1"/>
        <v>130</v>
      </c>
      <c r="C196" s="459" t="s">
        <v>746</v>
      </c>
      <c r="D196" s="455" t="s">
        <v>747</v>
      </c>
      <c r="E196" s="455" t="s">
        <v>72</v>
      </c>
      <c r="F196" s="460">
        <v>151</v>
      </c>
      <c r="G196" s="461">
        <v>1.0353620123628349</v>
      </c>
      <c r="H196" s="462">
        <v>0.16367370769988135</v>
      </c>
    </row>
    <row r="197" spans="2:8" ht="15" x14ac:dyDescent="0.25">
      <c r="B197" s="455">
        <f t="shared" ref="B197:B260" si="2">+B196+1</f>
        <v>131</v>
      </c>
      <c r="C197" s="463" t="s">
        <v>748</v>
      </c>
      <c r="D197" s="455" t="s">
        <v>749</v>
      </c>
      <c r="E197" s="455" t="s">
        <v>646</v>
      </c>
      <c r="F197" s="460">
        <v>415</v>
      </c>
      <c r="G197" s="461">
        <v>1.0218556050034215</v>
      </c>
      <c r="H197" s="462">
        <v>0.16153856680826689</v>
      </c>
    </row>
    <row r="198" spans="2:8" ht="15" x14ac:dyDescent="0.25">
      <c r="B198" s="455">
        <f t="shared" si="2"/>
        <v>132</v>
      </c>
      <c r="C198" s="459" t="s">
        <v>750</v>
      </c>
      <c r="D198" s="455" t="s">
        <v>751</v>
      </c>
      <c r="E198" s="455" t="s">
        <v>67</v>
      </c>
      <c r="F198" s="460">
        <v>1359</v>
      </c>
      <c r="G198" s="461">
        <v>1.0212008095999998</v>
      </c>
      <c r="H198" s="462">
        <v>0.16143505442304976</v>
      </c>
    </row>
    <row r="199" spans="2:8" ht="15" x14ac:dyDescent="0.25">
      <c r="B199" s="455">
        <f t="shared" si="2"/>
        <v>133</v>
      </c>
      <c r="C199" s="459" t="s">
        <v>752</v>
      </c>
      <c r="D199" s="455" t="s">
        <v>753</v>
      </c>
      <c r="E199" s="455" t="s">
        <v>577</v>
      </c>
      <c r="F199" s="460">
        <v>227</v>
      </c>
      <c r="G199" s="461">
        <v>1.0123208025599999</v>
      </c>
      <c r="H199" s="462">
        <v>0.1600312713411102</v>
      </c>
    </row>
    <row r="200" spans="2:8" ht="15" x14ac:dyDescent="0.25">
      <c r="B200" s="455">
        <f t="shared" si="2"/>
        <v>134</v>
      </c>
      <c r="C200" s="459" t="s">
        <v>754</v>
      </c>
      <c r="D200" s="455" t="s">
        <v>755</v>
      </c>
      <c r="E200" s="455" t="s">
        <v>88</v>
      </c>
      <c r="F200" s="460">
        <v>264</v>
      </c>
      <c r="G200" s="461">
        <v>0.96067682480000016</v>
      </c>
      <c r="H200" s="462">
        <v>0.15186720773879681</v>
      </c>
    </row>
    <row r="201" spans="2:8" ht="15" x14ac:dyDescent="0.25">
      <c r="B201" s="455">
        <f t="shared" si="2"/>
        <v>135</v>
      </c>
      <c r="C201" s="455" t="s">
        <v>756</v>
      </c>
      <c r="D201" s="455" t="s">
        <v>757</v>
      </c>
      <c r="E201" s="455" t="s">
        <v>70</v>
      </c>
      <c r="F201" s="460">
        <v>854</v>
      </c>
      <c r="G201" s="461">
        <v>0.94320997344000002</v>
      </c>
      <c r="H201" s="462">
        <v>0.14910598577990958</v>
      </c>
    </row>
    <row r="202" spans="2:8" ht="15" x14ac:dyDescent="0.25">
      <c r="B202" s="455">
        <f t="shared" si="2"/>
        <v>136</v>
      </c>
      <c r="C202" s="459" t="s">
        <v>758</v>
      </c>
      <c r="D202" s="455" t="s">
        <v>759</v>
      </c>
      <c r="E202" s="455" t="s">
        <v>265</v>
      </c>
      <c r="F202" s="460">
        <v>816</v>
      </c>
      <c r="G202" s="461">
        <v>0.94014083575795448</v>
      </c>
      <c r="H202" s="462">
        <v>0.14862080558412913</v>
      </c>
    </row>
    <row r="203" spans="2:8" ht="15" x14ac:dyDescent="0.25">
      <c r="B203" s="455">
        <f t="shared" si="2"/>
        <v>137</v>
      </c>
      <c r="C203" s="459" t="s">
        <v>760</v>
      </c>
      <c r="D203" s="455" t="s">
        <v>761</v>
      </c>
      <c r="E203" s="455" t="s">
        <v>582</v>
      </c>
      <c r="F203" s="460">
        <v>157</v>
      </c>
      <c r="G203" s="461">
        <v>0.92789067475630915</v>
      </c>
      <c r="H203" s="462">
        <v>0.14668425658279577</v>
      </c>
    </row>
    <row r="204" spans="2:8" ht="15" x14ac:dyDescent="0.25">
      <c r="B204" s="455">
        <f t="shared" si="2"/>
        <v>138</v>
      </c>
      <c r="C204" s="459" t="s">
        <v>762</v>
      </c>
      <c r="D204" s="455" t="s">
        <v>763</v>
      </c>
      <c r="E204" s="455" t="s">
        <v>66</v>
      </c>
      <c r="F204" s="460">
        <v>51</v>
      </c>
      <c r="G204" s="461">
        <v>0.92352073215999986</v>
      </c>
      <c r="H204" s="462">
        <v>0.14599344052171459</v>
      </c>
    </row>
    <row r="205" spans="2:8" ht="15" x14ac:dyDescent="0.25">
      <c r="B205" s="455">
        <f t="shared" si="2"/>
        <v>139</v>
      </c>
      <c r="C205" s="459" t="s">
        <v>764</v>
      </c>
      <c r="D205" s="455" t="s">
        <v>170</v>
      </c>
      <c r="E205" s="455" t="s">
        <v>87</v>
      </c>
      <c r="F205" s="460">
        <v>230</v>
      </c>
      <c r="G205" s="461">
        <v>0.91913946995223483</v>
      </c>
      <c r="H205" s="462">
        <v>0.14530083501621244</v>
      </c>
    </row>
    <row r="206" spans="2:8" ht="15" x14ac:dyDescent="0.25">
      <c r="B206" s="455">
        <f t="shared" si="2"/>
        <v>140</v>
      </c>
      <c r="C206" s="459" t="s">
        <v>765</v>
      </c>
      <c r="D206" s="455" t="s">
        <v>766</v>
      </c>
      <c r="E206" s="455" t="s">
        <v>240</v>
      </c>
      <c r="F206" s="460">
        <v>1023</v>
      </c>
      <c r="G206" s="461">
        <v>0.91464072511999994</v>
      </c>
      <c r="H206" s="462">
        <v>0.14458965743977503</v>
      </c>
    </row>
    <row r="207" spans="2:8" ht="15" x14ac:dyDescent="0.25">
      <c r="B207" s="455">
        <f t="shared" si="2"/>
        <v>141</v>
      </c>
      <c r="C207" s="459" t="s">
        <v>767</v>
      </c>
      <c r="D207" s="455" t="s">
        <v>768</v>
      </c>
      <c r="E207" s="455" t="s">
        <v>71</v>
      </c>
      <c r="F207" s="460">
        <v>202</v>
      </c>
      <c r="G207" s="461">
        <v>0.91031819373</v>
      </c>
      <c r="H207" s="462">
        <v>0.14390633631073743</v>
      </c>
    </row>
    <row r="208" spans="2:8" ht="15" x14ac:dyDescent="0.25">
      <c r="B208" s="455">
        <f t="shared" si="2"/>
        <v>142</v>
      </c>
      <c r="C208" s="459" t="s">
        <v>769</v>
      </c>
      <c r="D208" s="455" t="s">
        <v>770</v>
      </c>
      <c r="E208" s="455" t="s">
        <v>582</v>
      </c>
      <c r="F208" s="460">
        <v>106</v>
      </c>
      <c r="G208" s="461">
        <v>0.90723134181556031</v>
      </c>
      <c r="H208" s="462">
        <v>0.14341835578612477</v>
      </c>
    </row>
    <row r="209" spans="2:8" ht="15" x14ac:dyDescent="0.25">
      <c r="B209" s="455">
        <f t="shared" si="2"/>
        <v>143</v>
      </c>
      <c r="C209" s="459" t="s">
        <v>771</v>
      </c>
      <c r="D209" s="455" t="s">
        <v>772</v>
      </c>
      <c r="E209" s="455" t="s">
        <v>646</v>
      </c>
      <c r="F209" s="460">
        <v>117</v>
      </c>
      <c r="G209" s="461">
        <v>0.89080941936000002</v>
      </c>
      <c r="H209" s="462">
        <v>0.14082231990324795</v>
      </c>
    </row>
    <row r="210" spans="2:8" ht="15" x14ac:dyDescent="0.25">
      <c r="B210" s="455">
        <f t="shared" si="2"/>
        <v>144</v>
      </c>
      <c r="C210" s="459" t="s">
        <v>773</v>
      </c>
      <c r="D210" s="455" t="s">
        <v>774</v>
      </c>
      <c r="E210" s="455" t="s">
        <v>72</v>
      </c>
      <c r="F210" s="460">
        <v>233</v>
      </c>
      <c r="G210" s="461">
        <v>0.87322108876823867</v>
      </c>
      <c r="H210" s="462">
        <v>0.1380418940755366</v>
      </c>
    </row>
    <row r="211" spans="2:8" ht="15" x14ac:dyDescent="0.25">
      <c r="B211" s="455">
        <f t="shared" si="2"/>
        <v>145</v>
      </c>
      <c r="C211" s="459" t="s">
        <v>775</v>
      </c>
      <c r="D211" s="455" t="s">
        <v>776</v>
      </c>
      <c r="E211" s="455" t="s">
        <v>582</v>
      </c>
      <c r="F211" s="460">
        <v>324</v>
      </c>
      <c r="G211" s="461">
        <v>0.87024068992000003</v>
      </c>
      <c r="H211" s="462">
        <v>0.13757074203007721</v>
      </c>
    </row>
    <row r="212" spans="2:8" ht="15" x14ac:dyDescent="0.25">
      <c r="B212" s="455">
        <f t="shared" si="2"/>
        <v>146</v>
      </c>
      <c r="C212" s="459" t="s">
        <v>777</v>
      </c>
      <c r="D212" s="455" t="s">
        <v>778</v>
      </c>
      <c r="E212" s="455" t="s">
        <v>67</v>
      </c>
      <c r="F212" s="460">
        <v>683</v>
      </c>
      <c r="G212" s="461">
        <v>0.85248067583999987</v>
      </c>
      <c r="H212" s="462">
        <v>0.13476317586619807</v>
      </c>
    </row>
    <row r="213" spans="2:8" ht="15" x14ac:dyDescent="0.25">
      <c r="B213" s="455">
        <f t="shared" si="2"/>
        <v>147</v>
      </c>
      <c r="C213" s="459" t="s">
        <v>779</v>
      </c>
      <c r="D213" s="455" t="s">
        <v>780</v>
      </c>
      <c r="E213" s="455" t="s">
        <v>74</v>
      </c>
      <c r="F213" s="460">
        <v>848</v>
      </c>
      <c r="G213" s="461">
        <v>0.84714229096000015</v>
      </c>
      <c r="H213" s="462">
        <v>0.13391926500602991</v>
      </c>
    </row>
    <row r="214" spans="2:8" ht="15" x14ac:dyDescent="0.25">
      <c r="B214" s="455">
        <f t="shared" si="2"/>
        <v>148</v>
      </c>
      <c r="C214" s="459" t="s">
        <v>781</v>
      </c>
      <c r="D214" s="455" t="s">
        <v>782</v>
      </c>
      <c r="E214" s="455" t="s">
        <v>71</v>
      </c>
      <c r="F214" s="460">
        <v>67</v>
      </c>
      <c r="G214" s="461">
        <v>0.83937679190043579</v>
      </c>
      <c r="H214" s="462">
        <v>0.13269166730779272</v>
      </c>
    </row>
    <row r="215" spans="2:8" ht="15" x14ac:dyDescent="0.25">
      <c r="B215" s="455">
        <f t="shared" si="2"/>
        <v>149</v>
      </c>
      <c r="C215" s="459" t="s">
        <v>783</v>
      </c>
      <c r="D215" s="455" t="s">
        <v>784</v>
      </c>
      <c r="E215" s="455" t="s">
        <v>240</v>
      </c>
      <c r="F215" s="460">
        <v>1736</v>
      </c>
      <c r="G215" s="461">
        <v>0.83840886528000003</v>
      </c>
      <c r="H215" s="462">
        <v>0.13253865402658629</v>
      </c>
    </row>
    <row r="216" spans="2:8" ht="15" x14ac:dyDescent="0.25">
      <c r="B216" s="455">
        <f t="shared" si="2"/>
        <v>150</v>
      </c>
      <c r="C216" s="459" t="s">
        <v>785</v>
      </c>
      <c r="D216" s="455" t="s">
        <v>786</v>
      </c>
      <c r="E216" s="455" t="s">
        <v>66</v>
      </c>
      <c r="F216" s="460">
        <v>124</v>
      </c>
      <c r="G216" s="461">
        <v>0.79920063359999982</v>
      </c>
      <c r="H216" s="462">
        <v>0.12634047737456069</v>
      </c>
    </row>
    <row r="217" spans="2:8" ht="15" x14ac:dyDescent="0.25">
      <c r="B217" s="455">
        <f t="shared" si="2"/>
        <v>151</v>
      </c>
      <c r="C217" s="459" t="s">
        <v>280</v>
      </c>
      <c r="D217" s="455" t="s">
        <v>282</v>
      </c>
      <c r="E217" s="455" t="s">
        <v>213</v>
      </c>
      <c r="F217" s="460">
        <v>4</v>
      </c>
      <c r="G217" s="461">
        <v>0.7874984547394811</v>
      </c>
      <c r="H217" s="462">
        <v>0.12449055533821203</v>
      </c>
    </row>
    <row r="218" spans="2:8" ht="15" x14ac:dyDescent="0.25">
      <c r="B218" s="455">
        <f t="shared" si="2"/>
        <v>152</v>
      </c>
      <c r="C218" s="459" t="s">
        <v>787</v>
      </c>
      <c r="D218" s="455" t="s">
        <v>160</v>
      </c>
      <c r="E218" s="455" t="s">
        <v>119</v>
      </c>
      <c r="F218" s="460">
        <v>192</v>
      </c>
      <c r="G218" s="461">
        <v>0.78321951029953507</v>
      </c>
      <c r="H218" s="462">
        <v>0.12381412458919368</v>
      </c>
    </row>
    <row r="219" spans="2:8" ht="15" x14ac:dyDescent="0.25">
      <c r="B219" s="455">
        <f t="shared" si="2"/>
        <v>153</v>
      </c>
      <c r="C219" s="459" t="s">
        <v>788</v>
      </c>
      <c r="D219" s="455" t="s">
        <v>789</v>
      </c>
      <c r="E219" s="455" t="s">
        <v>68</v>
      </c>
      <c r="F219" s="460">
        <v>52</v>
      </c>
      <c r="G219" s="461">
        <v>0.78103844927928934</v>
      </c>
      <c r="H219" s="462">
        <v>0.12346933470928623</v>
      </c>
    </row>
    <row r="220" spans="2:8" ht="15" x14ac:dyDescent="0.25">
      <c r="B220" s="455">
        <f t="shared" si="2"/>
        <v>154</v>
      </c>
      <c r="C220" s="464" t="s">
        <v>790</v>
      </c>
      <c r="D220" s="464" t="s">
        <v>791</v>
      </c>
      <c r="E220" s="455" t="s">
        <v>601</v>
      </c>
      <c r="F220" s="460">
        <v>305</v>
      </c>
      <c r="G220" s="461">
        <v>0.773712343363541</v>
      </c>
      <c r="H220" s="462">
        <v>0.12231119784129735</v>
      </c>
    </row>
    <row r="221" spans="2:8" ht="15" x14ac:dyDescent="0.25">
      <c r="B221" s="455">
        <f t="shared" si="2"/>
        <v>155</v>
      </c>
      <c r="C221" s="459" t="s">
        <v>792</v>
      </c>
      <c r="D221" s="455" t="s">
        <v>793</v>
      </c>
      <c r="E221" s="455" t="s">
        <v>74</v>
      </c>
      <c r="F221" s="460">
        <v>130</v>
      </c>
      <c r="G221" s="461">
        <v>0.76854145984</v>
      </c>
      <c r="H221" s="462">
        <v>0.12149376619103744</v>
      </c>
    </row>
    <row r="222" spans="2:8" ht="15" x14ac:dyDescent="0.25">
      <c r="B222" s="455">
        <f t="shared" si="2"/>
        <v>156</v>
      </c>
      <c r="C222" s="459" t="s">
        <v>794</v>
      </c>
      <c r="D222" s="455" t="s">
        <v>795</v>
      </c>
      <c r="E222" s="455" t="s">
        <v>330</v>
      </c>
      <c r="F222" s="460">
        <v>58</v>
      </c>
      <c r="G222" s="461">
        <v>0.76319606140999996</v>
      </c>
      <c r="H222" s="462">
        <v>0.12064874660395157</v>
      </c>
    </row>
    <row r="223" spans="2:8" ht="15" x14ac:dyDescent="0.25">
      <c r="B223" s="455">
        <f t="shared" si="2"/>
        <v>157</v>
      </c>
      <c r="C223" s="459" t="s">
        <v>796</v>
      </c>
      <c r="D223" s="455" t="s">
        <v>797</v>
      </c>
      <c r="E223" s="455" t="s">
        <v>798</v>
      </c>
      <c r="F223" s="460">
        <v>104</v>
      </c>
      <c r="G223" s="461">
        <v>0.74886094582677787</v>
      </c>
      <c r="H223" s="462">
        <v>0.11838260057020075</v>
      </c>
    </row>
    <row r="224" spans="2:8" ht="15" x14ac:dyDescent="0.25">
      <c r="B224" s="455">
        <f t="shared" si="2"/>
        <v>158</v>
      </c>
      <c r="C224" s="459" t="s">
        <v>799</v>
      </c>
      <c r="D224" s="455" t="s">
        <v>800</v>
      </c>
      <c r="E224" s="455" t="s">
        <v>65</v>
      </c>
      <c r="F224" s="460">
        <v>4</v>
      </c>
      <c r="G224" s="461">
        <v>0.74883825392324599</v>
      </c>
      <c r="H224" s="462">
        <v>0.11837901335341908</v>
      </c>
    </row>
    <row r="225" spans="2:8" ht="15" x14ac:dyDescent="0.25">
      <c r="B225" s="455">
        <f t="shared" si="2"/>
        <v>159</v>
      </c>
      <c r="C225" s="459" t="s">
        <v>801</v>
      </c>
      <c r="D225" s="455" t="s">
        <v>802</v>
      </c>
      <c r="E225" s="455" t="s">
        <v>68</v>
      </c>
      <c r="F225" s="460">
        <v>415</v>
      </c>
      <c r="G225" s="461">
        <v>0.74759346002934224</v>
      </c>
      <c r="H225" s="462">
        <v>0.11818223190933999</v>
      </c>
    </row>
    <row r="226" spans="2:8" ht="15" x14ac:dyDescent="0.25">
      <c r="B226" s="455">
        <f t="shared" si="2"/>
        <v>160</v>
      </c>
      <c r="C226" s="459" t="s">
        <v>803</v>
      </c>
      <c r="D226" s="455" t="s">
        <v>804</v>
      </c>
      <c r="E226" s="455" t="s">
        <v>582</v>
      </c>
      <c r="F226" s="460">
        <v>516</v>
      </c>
      <c r="G226" s="461">
        <v>0.74480579487000009</v>
      </c>
      <c r="H226" s="462">
        <v>0.11774154789060336</v>
      </c>
    </row>
    <row r="227" spans="2:8" ht="15" x14ac:dyDescent="0.25">
      <c r="B227" s="455">
        <f t="shared" si="2"/>
        <v>161</v>
      </c>
      <c r="C227" s="464" t="s">
        <v>805</v>
      </c>
      <c r="D227" s="464" t="s">
        <v>806</v>
      </c>
      <c r="E227" s="455" t="s">
        <v>68</v>
      </c>
      <c r="F227" s="460">
        <v>325</v>
      </c>
      <c r="G227" s="461">
        <v>0.73783972588826452</v>
      </c>
      <c r="H227" s="462">
        <v>0.1166403269411001</v>
      </c>
    </row>
    <row r="228" spans="2:8" ht="15" x14ac:dyDescent="0.25">
      <c r="B228" s="455">
        <f t="shared" si="2"/>
        <v>162</v>
      </c>
      <c r="C228" s="459" t="s">
        <v>807</v>
      </c>
      <c r="D228" s="455" t="s">
        <v>808</v>
      </c>
      <c r="E228" s="455" t="s">
        <v>71</v>
      </c>
      <c r="F228" s="460">
        <v>280</v>
      </c>
      <c r="G228" s="461">
        <v>0.69643170839331792</v>
      </c>
      <c r="H228" s="462">
        <v>0.11009440032705281</v>
      </c>
    </row>
    <row r="229" spans="2:8" ht="15" x14ac:dyDescent="0.25">
      <c r="B229" s="455">
        <f t="shared" si="2"/>
        <v>163</v>
      </c>
      <c r="C229" s="459" t="s">
        <v>809</v>
      </c>
      <c r="D229" s="455" t="s">
        <v>810</v>
      </c>
      <c r="E229" s="455" t="s">
        <v>582</v>
      </c>
      <c r="F229" s="460">
        <v>93</v>
      </c>
      <c r="G229" s="461">
        <v>0.65712052095999995</v>
      </c>
      <c r="H229" s="462">
        <v>0.10387994806352768</v>
      </c>
    </row>
    <row r="230" spans="2:8" ht="15" x14ac:dyDescent="0.25">
      <c r="B230" s="455">
        <f t="shared" si="2"/>
        <v>164</v>
      </c>
      <c r="C230" s="464" t="s">
        <v>811</v>
      </c>
      <c r="D230" s="464" t="s">
        <v>140</v>
      </c>
      <c r="E230" s="455" t="s">
        <v>70</v>
      </c>
      <c r="F230" s="460">
        <v>325</v>
      </c>
      <c r="G230" s="461">
        <v>0.64560942712309699</v>
      </c>
      <c r="H230" s="462">
        <v>0.10206023342703308</v>
      </c>
    </row>
    <row r="231" spans="2:8" ht="15" x14ac:dyDescent="0.25">
      <c r="B231" s="455">
        <f t="shared" si="2"/>
        <v>165</v>
      </c>
      <c r="C231" s="459" t="s">
        <v>812</v>
      </c>
      <c r="D231" s="455" t="s">
        <v>813</v>
      </c>
      <c r="E231" s="455" t="s">
        <v>70</v>
      </c>
      <c r="F231" s="460">
        <v>74</v>
      </c>
      <c r="G231" s="461">
        <v>0.63048049983999999</v>
      </c>
      <c r="H231" s="462">
        <v>9.9668598817708995E-2</v>
      </c>
    </row>
    <row r="232" spans="2:8" ht="15" x14ac:dyDescent="0.25">
      <c r="B232" s="455">
        <f t="shared" si="2"/>
        <v>166</v>
      </c>
      <c r="C232" s="459" t="s">
        <v>814</v>
      </c>
      <c r="D232" s="455" t="s">
        <v>815</v>
      </c>
      <c r="E232" s="455" t="s">
        <v>68</v>
      </c>
      <c r="F232" s="460">
        <v>1021</v>
      </c>
      <c r="G232" s="461">
        <v>0.58848852928000006</v>
      </c>
      <c r="H232" s="462">
        <v>9.3030358827143389E-2</v>
      </c>
    </row>
    <row r="233" spans="2:8" ht="15" x14ac:dyDescent="0.25">
      <c r="B233" s="455">
        <f t="shared" si="2"/>
        <v>167</v>
      </c>
      <c r="C233" s="459" t="s">
        <v>816</v>
      </c>
      <c r="D233" s="455" t="s">
        <v>817</v>
      </c>
      <c r="E233" s="455" t="s">
        <v>601</v>
      </c>
      <c r="F233" s="460">
        <v>117</v>
      </c>
      <c r="G233" s="461">
        <v>0.58608046463999997</v>
      </c>
      <c r="H233" s="462">
        <v>9.2649683408011177E-2</v>
      </c>
    </row>
    <row r="234" spans="2:8" ht="15" x14ac:dyDescent="0.25">
      <c r="B234" s="455">
        <f t="shared" si="2"/>
        <v>168</v>
      </c>
      <c r="C234" s="459" t="s">
        <v>818</v>
      </c>
      <c r="D234" s="455" t="s">
        <v>819</v>
      </c>
      <c r="E234" s="455" t="s">
        <v>72</v>
      </c>
      <c r="F234" s="460">
        <v>103</v>
      </c>
      <c r="G234" s="461">
        <v>0.57009826273999997</v>
      </c>
      <c r="H234" s="462">
        <v>9.0123160113795148E-2</v>
      </c>
    </row>
    <row r="235" spans="2:8" ht="15" x14ac:dyDescent="0.25">
      <c r="B235" s="455">
        <f t="shared" si="2"/>
        <v>169</v>
      </c>
      <c r="C235" s="459" t="s">
        <v>820</v>
      </c>
      <c r="D235" s="455" t="s">
        <v>821</v>
      </c>
      <c r="E235" s="455" t="s">
        <v>601</v>
      </c>
      <c r="F235" s="460">
        <v>198</v>
      </c>
      <c r="G235" s="461">
        <v>0.55391559894040066</v>
      </c>
      <c r="H235" s="462">
        <v>8.7564947089834158E-2</v>
      </c>
    </row>
    <row r="236" spans="2:8" ht="15" x14ac:dyDescent="0.25">
      <c r="B236" s="455">
        <f t="shared" si="2"/>
        <v>170</v>
      </c>
      <c r="C236" s="459" t="s">
        <v>822</v>
      </c>
      <c r="D236" s="455" t="s">
        <v>823</v>
      </c>
      <c r="E236" s="455" t="s">
        <v>68</v>
      </c>
      <c r="F236" s="460">
        <v>58</v>
      </c>
      <c r="G236" s="461">
        <v>0.51907732016400154</v>
      </c>
      <c r="H236" s="462">
        <v>8.2057588128303049E-2</v>
      </c>
    </row>
    <row r="237" spans="2:8" ht="15" x14ac:dyDescent="0.25">
      <c r="B237" s="455">
        <f t="shared" si="2"/>
        <v>171</v>
      </c>
      <c r="C237" s="459" t="s">
        <v>824</v>
      </c>
      <c r="D237" s="455" t="s">
        <v>825</v>
      </c>
      <c r="E237" s="455" t="s">
        <v>119</v>
      </c>
      <c r="F237" s="460">
        <v>119</v>
      </c>
      <c r="G237" s="461">
        <v>0.51201908227409365</v>
      </c>
      <c r="H237" s="462">
        <v>8.0941796790128903E-2</v>
      </c>
    </row>
    <row r="238" spans="2:8" ht="15" x14ac:dyDescent="0.25">
      <c r="B238" s="455">
        <f t="shared" si="2"/>
        <v>172</v>
      </c>
      <c r="C238" s="459" t="s">
        <v>826</v>
      </c>
      <c r="D238" s="455" t="s">
        <v>827</v>
      </c>
      <c r="E238" s="455" t="s">
        <v>88</v>
      </c>
      <c r="F238" s="460">
        <v>15</v>
      </c>
      <c r="G238" s="461">
        <v>0.51001119700517294</v>
      </c>
      <c r="H238" s="462">
        <v>8.0624383148643022E-2</v>
      </c>
    </row>
    <row r="239" spans="2:8" ht="15" x14ac:dyDescent="0.25">
      <c r="B239" s="455">
        <f t="shared" si="2"/>
        <v>173</v>
      </c>
      <c r="C239" s="459" t="s">
        <v>828</v>
      </c>
      <c r="D239" s="455" t="s">
        <v>829</v>
      </c>
      <c r="E239" s="455" t="s">
        <v>88</v>
      </c>
      <c r="F239" s="460">
        <v>51</v>
      </c>
      <c r="G239" s="461">
        <v>0.50283799795601514</v>
      </c>
      <c r="H239" s="462">
        <v>7.9490418341719549E-2</v>
      </c>
    </row>
    <row r="240" spans="2:8" ht="15" x14ac:dyDescent="0.25">
      <c r="B240" s="455">
        <f t="shared" si="2"/>
        <v>174</v>
      </c>
      <c r="C240" s="459" t="s">
        <v>830</v>
      </c>
      <c r="D240" s="455" t="s">
        <v>831</v>
      </c>
      <c r="E240" s="455" t="s">
        <v>91</v>
      </c>
      <c r="F240" s="460">
        <v>234</v>
      </c>
      <c r="G240" s="461">
        <v>0.49780526376000001</v>
      </c>
      <c r="H240" s="462">
        <v>7.8694825828285603E-2</v>
      </c>
    </row>
    <row r="241" spans="2:8" ht="15" x14ac:dyDescent="0.25">
      <c r="B241" s="455">
        <f t="shared" si="2"/>
        <v>175</v>
      </c>
      <c r="C241" s="464" t="s">
        <v>832</v>
      </c>
      <c r="D241" s="464" t="s">
        <v>833</v>
      </c>
      <c r="E241" s="455" t="s">
        <v>75</v>
      </c>
      <c r="F241" s="460">
        <v>923</v>
      </c>
      <c r="G241" s="461">
        <v>0.49219390960613935</v>
      </c>
      <c r="H241" s="462">
        <v>7.7807763014880349E-2</v>
      </c>
    </row>
    <row r="242" spans="2:8" ht="15" x14ac:dyDescent="0.25">
      <c r="B242" s="455">
        <f t="shared" si="2"/>
        <v>176</v>
      </c>
      <c r="C242" s="459" t="s">
        <v>63</v>
      </c>
      <c r="D242" s="455" t="s">
        <v>132</v>
      </c>
      <c r="E242" s="455" t="s">
        <v>75</v>
      </c>
      <c r="F242" s="460">
        <v>197</v>
      </c>
      <c r="G242" s="461">
        <v>0.48654794414012964</v>
      </c>
      <c r="H242" s="462">
        <v>7.6915228722204895E-2</v>
      </c>
    </row>
    <row r="243" spans="2:8" ht="15" x14ac:dyDescent="0.25">
      <c r="B243" s="455">
        <f t="shared" si="2"/>
        <v>177</v>
      </c>
      <c r="C243" s="459" t="s">
        <v>834</v>
      </c>
      <c r="D243" s="455" t="s">
        <v>835</v>
      </c>
      <c r="E243" s="455" t="s">
        <v>70</v>
      </c>
      <c r="F243" s="460">
        <v>74</v>
      </c>
      <c r="G243" s="461">
        <v>0.46105749601534401</v>
      </c>
      <c r="H243" s="462">
        <v>7.2885608062283419E-2</v>
      </c>
    </row>
    <row r="244" spans="2:8" ht="15" x14ac:dyDescent="0.25">
      <c r="B244" s="455">
        <f t="shared" si="2"/>
        <v>178</v>
      </c>
      <c r="C244" s="459" t="s">
        <v>836</v>
      </c>
      <c r="D244" s="455" t="s">
        <v>837</v>
      </c>
      <c r="E244" s="455" t="s">
        <v>601</v>
      </c>
      <c r="F244" s="460">
        <v>112</v>
      </c>
      <c r="G244" s="461">
        <v>0.4528803590399999</v>
      </c>
      <c r="H244" s="462">
        <v>7.1592937178917723E-2</v>
      </c>
    </row>
    <row r="245" spans="2:8" ht="15" x14ac:dyDescent="0.25">
      <c r="B245" s="455">
        <f t="shared" si="2"/>
        <v>179</v>
      </c>
      <c r="C245" s="459" t="s">
        <v>838</v>
      </c>
      <c r="D245" s="455" t="s">
        <v>839</v>
      </c>
      <c r="E245" s="455" t="s">
        <v>71</v>
      </c>
      <c r="F245" s="460">
        <v>7</v>
      </c>
      <c r="G245" s="461">
        <v>0.39565914524230872</v>
      </c>
      <c r="H245" s="462">
        <v>6.2547204276295426E-2</v>
      </c>
    </row>
    <row r="246" spans="2:8" ht="15" x14ac:dyDescent="0.25">
      <c r="B246" s="455">
        <f t="shared" si="2"/>
        <v>180</v>
      </c>
      <c r="C246" s="465" t="s">
        <v>840</v>
      </c>
      <c r="D246" s="455" t="s">
        <v>841</v>
      </c>
      <c r="E246" s="455" t="s">
        <v>213</v>
      </c>
      <c r="F246" s="460">
        <v>228</v>
      </c>
      <c r="G246" s="461">
        <v>0.39072030975999994</v>
      </c>
      <c r="H246" s="462">
        <v>6.1766455605340782E-2</v>
      </c>
    </row>
    <row r="247" spans="2:8" ht="15" x14ac:dyDescent="0.25">
      <c r="B247" s="455">
        <f t="shared" si="2"/>
        <v>181</v>
      </c>
      <c r="C247" s="463" t="s">
        <v>842</v>
      </c>
      <c r="D247" s="455" t="s">
        <v>843</v>
      </c>
      <c r="E247" s="455" t="s">
        <v>73</v>
      </c>
      <c r="F247" s="460">
        <v>66</v>
      </c>
      <c r="G247" s="461">
        <v>0.38265404941514181</v>
      </c>
      <c r="H247" s="462">
        <v>6.0491312493896596E-2</v>
      </c>
    </row>
    <row r="248" spans="2:8" ht="15" x14ac:dyDescent="0.25">
      <c r="B248" s="455">
        <f t="shared" si="2"/>
        <v>182</v>
      </c>
      <c r="C248" s="459" t="s">
        <v>844</v>
      </c>
      <c r="D248" s="455" t="s">
        <v>845</v>
      </c>
      <c r="E248" s="455" t="s">
        <v>330</v>
      </c>
      <c r="F248" s="460">
        <v>233</v>
      </c>
      <c r="G248" s="461">
        <v>0.3762195531982786</v>
      </c>
      <c r="H248" s="462">
        <v>5.9474124456843337E-2</v>
      </c>
    </row>
    <row r="249" spans="2:8" ht="15" x14ac:dyDescent="0.25">
      <c r="B249" s="455">
        <f t="shared" si="2"/>
        <v>183</v>
      </c>
      <c r="C249" s="459" t="s">
        <v>230</v>
      </c>
      <c r="D249" s="455" t="s">
        <v>134</v>
      </c>
      <c r="E249" s="455" t="s">
        <v>65</v>
      </c>
      <c r="F249" s="460">
        <v>15</v>
      </c>
      <c r="G249" s="461">
        <v>0.37126992800915148</v>
      </c>
      <c r="H249" s="462">
        <v>5.8691670110676677E-2</v>
      </c>
    </row>
    <row r="250" spans="2:8" ht="15" x14ac:dyDescent="0.25">
      <c r="B250" s="455">
        <f t="shared" si="2"/>
        <v>184</v>
      </c>
      <c r="C250" s="459" t="s">
        <v>846</v>
      </c>
      <c r="D250" s="455" t="s">
        <v>847</v>
      </c>
      <c r="E250" s="455" t="s">
        <v>73</v>
      </c>
      <c r="F250" s="460">
        <v>950</v>
      </c>
      <c r="G250" s="461">
        <v>0.35807045288</v>
      </c>
      <c r="H250" s="462">
        <v>5.6605050157187892E-2</v>
      </c>
    </row>
    <row r="251" spans="2:8" ht="15" x14ac:dyDescent="0.25">
      <c r="B251" s="455">
        <f t="shared" si="2"/>
        <v>185</v>
      </c>
      <c r="C251" s="459" t="s">
        <v>848</v>
      </c>
      <c r="D251" s="455" t="s">
        <v>849</v>
      </c>
      <c r="E251" s="455" t="s">
        <v>850</v>
      </c>
      <c r="F251" s="460">
        <v>451</v>
      </c>
      <c r="G251" s="461">
        <v>0.35079287316702068</v>
      </c>
      <c r="H251" s="462">
        <v>5.5454584483846825E-2</v>
      </c>
    </row>
    <row r="252" spans="2:8" ht="15" x14ac:dyDescent="0.25">
      <c r="B252" s="455">
        <f t="shared" si="2"/>
        <v>186</v>
      </c>
      <c r="C252" s="459" t="s">
        <v>851</v>
      </c>
      <c r="D252" s="455" t="s">
        <v>852</v>
      </c>
      <c r="E252" s="455" t="s">
        <v>88</v>
      </c>
      <c r="F252" s="460">
        <v>22</v>
      </c>
      <c r="G252" s="461">
        <v>0.32856026047999998</v>
      </c>
      <c r="H252" s="462">
        <v>5.1939974031763841E-2</v>
      </c>
    </row>
    <row r="253" spans="2:8" ht="15" x14ac:dyDescent="0.25">
      <c r="B253" s="455">
        <f t="shared" si="2"/>
        <v>187</v>
      </c>
      <c r="C253" s="459" t="s">
        <v>853</v>
      </c>
      <c r="D253" s="455" t="s">
        <v>854</v>
      </c>
      <c r="E253" s="455" t="s">
        <v>582</v>
      </c>
      <c r="F253" s="460">
        <v>251</v>
      </c>
      <c r="G253" s="461">
        <v>0.3143613143822489</v>
      </c>
      <c r="H253" s="462">
        <v>4.969535415436848E-2</v>
      </c>
    </row>
    <row r="254" spans="2:8" ht="15" x14ac:dyDescent="0.25">
      <c r="B254" s="455">
        <f t="shared" si="2"/>
        <v>188</v>
      </c>
      <c r="C254" s="459" t="s">
        <v>855</v>
      </c>
      <c r="D254" s="455" t="s">
        <v>856</v>
      </c>
      <c r="E254" s="455" t="s">
        <v>71</v>
      </c>
      <c r="F254" s="460">
        <v>23</v>
      </c>
      <c r="G254" s="461">
        <v>0.31434437837968277</v>
      </c>
      <c r="H254" s="462">
        <v>4.9692676850874126E-2</v>
      </c>
    </row>
    <row r="255" spans="2:8" ht="15" x14ac:dyDescent="0.25">
      <c r="B255" s="455">
        <f t="shared" si="2"/>
        <v>189</v>
      </c>
      <c r="C255" s="459" t="s">
        <v>857</v>
      </c>
      <c r="D255" s="455" t="s">
        <v>858</v>
      </c>
      <c r="E255" s="455" t="s">
        <v>67</v>
      </c>
      <c r="F255" s="460">
        <v>367</v>
      </c>
      <c r="G255" s="461">
        <v>0.30566989879999995</v>
      </c>
      <c r="H255" s="462">
        <v>4.832138428052625E-2</v>
      </c>
    </row>
    <row r="256" spans="2:8" ht="15" x14ac:dyDescent="0.25">
      <c r="B256" s="455">
        <f t="shared" si="2"/>
        <v>190</v>
      </c>
      <c r="C256" s="459" t="s">
        <v>859</v>
      </c>
      <c r="D256" s="455" t="s">
        <v>860</v>
      </c>
      <c r="E256" s="455" t="s">
        <v>68</v>
      </c>
      <c r="F256" s="460">
        <v>166</v>
      </c>
      <c r="G256" s="461">
        <v>0.28816879528028427</v>
      </c>
      <c r="H256" s="462">
        <v>4.5554747618462309E-2</v>
      </c>
    </row>
    <row r="257" spans="2:8" ht="15" x14ac:dyDescent="0.25">
      <c r="B257" s="455">
        <f t="shared" si="2"/>
        <v>191</v>
      </c>
      <c r="C257" s="459" t="s">
        <v>861</v>
      </c>
      <c r="D257" s="455" t="s">
        <v>862</v>
      </c>
      <c r="E257" s="455" t="s">
        <v>240</v>
      </c>
      <c r="F257" s="460">
        <v>331</v>
      </c>
      <c r="G257" s="461">
        <v>0.27348474188217076</v>
      </c>
      <c r="H257" s="462">
        <v>4.3233440254434714E-2</v>
      </c>
    </row>
    <row r="258" spans="2:8" ht="15" x14ac:dyDescent="0.25">
      <c r="B258" s="455">
        <f t="shared" si="2"/>
        <v>192</v>
      </c>
      <c r="C258" s="459" t="s">
        <v>863</v>
      </c>
      <c r="D258" s="455" t="s">
        <v>864</v>
      </c>
      <c r="E258" s="455" t="s">
        <v>240</v>
      </c>
      <c r="F258" s="460">
        <v>256</v>
      </c>
      <c r="G258" s="461">
        <v>0.27073619607999999</v>
      </c>
      <c r="H258" s="462">
        <v>4.2798940362751822E-2</v>
      </c>
    </row>
    <row r="259" spans="2:8" ht="15" x14ac:dyDescent="0.25">
      <c r="B259" s="455">
        <f t="shared" si="2"/>
        <v>193</v>
      </c>
      <c r="C259" s="459" t="s">
        <v>865</v>
      </c>
      <c r="D259" s="455" t="s">
        <v>866</v>
      </c>
      <c r="E259" s="455" t="s">
        <v>68</v>
      </c>
      <c r="F259" s="460">
        <v>451</v>
      </c>
      <c r="G259" s="461">
        <v>0.26545146696514288</v>
      </c>
      <c r="H259" s="462">
        <v>4.1963511596687479E-2</v>
      </c>
    </row>
    <row r="260" spans="2:8" ht="15" x14ac:dyDescent="0.25">
      <c r="B260" s="455">
        <f t="shared" si="2"/>
        <v>194</v>
      </c>
      <c r="C260" s="464" t="s">
        <v>867</v>
      </c>
      <c r="D260" s="464" t="s">
        <v>151</v>
      </c>
      <c r="E260" s="455" t="s">
        <v>69</v>
      </c>
      <c r="F260" s="460">
        <v>149</v>
      </c>
      <c r="G260" s="461">
        <v>0.22792353191916645</v>
      </c>
      <c r="H260" s="462">
        <v>3.6030962210142334E-2</v>
      </c>
    </row>
    <row r="261" spans="2:8" ht="15" x14ac:dyDescent="0.25">
      <c r="B261" s="455">
        <f t="shared" ref="B261:B272" si="3">+B260+1</f>
        <v>195</v>
      </c>
      <c r="C261" s="459" t="s">
        <v>868</v>
      </c>
      <c r="D261" s="455" t="s">
        <v>869</v>
      </c>
      <c r="E261" s="455" t="s">
        <v>70</v>
      </c>
      <c r="F261" s="460">
        <v>86</v>
      </c>
      <c r="G261" s="461">
        <v>0.22706906768000001</v>
      </c>
      <c r="H261" s="462">
        <v>3.5895885465533788E-2</v>
      </c>
    </row>
    <row r="262" spans="2:8" ht="15" x14ac:dyDescent="0.25">
      <c r="B262" s="455">
        <f t="shared" si="3"/>
        <v>196</v>
      </c>
      <c r="C262" s="459" t="s">
        <v>870</v>
      </c>
      <c r="D262" s="455" t="s">
        <v>871</v>
      </c>
      <c r="E262" s="455" t="s">
        <v>71</v>
      </c>
      <c r="F262" s="460">
        <v>3</v>
      </c>
      <c r="G262" s="461">
        <v>0.19846779546011159</v>
      </c>
      <c r="H262" s="462">
        <v>3.137449467345764E-2</v>
      </c>
    </row>
    <row r="263" spans="2:8" ht="15" x14ac:dyDescent="0.25">
      <c r="B263" s="455">
        <f t="shared" si="3"/>
        <v>197</v>
      </c>
      <c r="C263" s="459" t="s">
        <v>872</v>
      </c>
      <c r="D263" s="455" t="s">
        <v>873</v>
      </c>
      <c r="E263" s="455" t="s">
        <v>74</v>
      </c>
      <c r="F263" s="460">
        <v>146</v>
      </c>
      <c r="G263" s="461">
        <v>0.19536015487999997</v>
      </c>
      <c r="H263" s="462">
        <v>3.0883227802670391E-2</v>
      </c>
    </row>
    <row r="264" spans="2:8" ht="15" x14ac:dyDescent="0.25">
      <c r="B264" s="455">
        <f t="shared" si="3"/>
        <v>198</v>
      </c>
      <c r="C264" s="459" t="s">
        <v>874</v>
      </c>
      <c r="D264" s="455" t="s">
        <v>875</v>
      </c>
      <c r="E264" s="455" t="s">
        <v>646</v>
      </c>
      <c r="F264" s="460">
        <v>68</v>
      </c>
      <c r="G264" s="461">
        <v>0.19426566233244111</v>
      </c>
      <c r="H264" s="462">
        <v>3.0710206529753464E-2</v>
      </c>
    </row>
    <row r="265" spans="2:8" ht="15" x14ac:dyDescent="0.25">
      <c r="B265" s="455">
        <f t="shared" si="3"/>
        <v>199</v>
      </c>
      <c r="C265" s="459" t="s">
        <v>876</v>
      </c>
      <c r="D265" s="455" t="s">
        <v>877</v>
      </c>
      <c r="E265" s="455" t="s">
        <v>72</v>
      </c>
      <c r="F265" s="460">
        <v>1118</v>
      </c>
      <c r="G265" s="461">
        <v>0.15096011968</v>
      </c>
      <c r="H265" s="462">
        <v>2.3864312392972577E-2</v>
      </c>
    </row>
    <row r="266" spans="2:8" ht="15" x14ac:dyDescent="0.25">
      <c r="B266" s="455">
        <f t="shared" si="3"/>
        <v>200</v>
      </c>
      <c r="C266" s="459" t="s">
        <v>878</v>
      </c>
      <c r="D266" s="455" t="s">
        <v>879</v>
      </c>
      <c r="E266" s="455" t="s">
        <v>87</v>
      </c>
      <c r="F266" s="460">
        <v>78</v>
      </c>
      <c r="G266" s="461">
        <v>0.11533274144875566</v>
      </c>
      <c r="H266" s="462">
        <v>1.8232209784314883E-2</v>
      </c>
    </row>
    <row r="267" spans="2:8" ht="15" x14ac:dyDescent="0.25">
      <c r="B267" s="455">
        <f t="shared" si="3"/>
        <v>201</v>
      </c>
      <c r="C267" s="459" t="s">
        <v>880</v>
      </c>
      <c r="D267" s="455" t="s">
        <v>881</v>
      </c>
      <c r="E267" s="455" t="s">
        <v>71</v>
      </c>
      <c r="F267" s="460">
        <v>8</v>
      </c>
      <c r="G267" s="461">
        <v>7.7434888396531718E-2</v>
      </c>
      <c r="H267" s="462">
        <v>1.2241182444257322E-2</v>
      </c>
    </row>
    <row r="268" spans="2:8" ht="15" x14ac:dyDescent="0.25">
      <c r="B268" s="455">
        <f t="shared" si="3"/>
        <v>202</v>
      </c>
      <c r="C268" s="459" t="s">
        <v>882</v>
      </c>
      <c r="D268" s="455" t="s">
        <v>883</v>
      </c>
      <c r="E268" s="455" t="s">
        <v>582</v>
      </c>
      <c r="F268" s="460">
        <v>108</v>
      </c>
      <c r="G268" s="461">
        <v>6.2160049280000004E-2</v>
      </c>
      <c r="H268" s="462">
        <v>9.8264815735769444E-3</v>
      </c>
    </row>
    <row r="269" spans="2:8" ht="15" x14ac:dyDescent="0.25">
      <c r="B269" s="455">
        <f t="shared" si="3"/>
        <v>203</v>
      </c>
      <c r="C269" s="459" t="s">
        <v>884</v>
      </c>
      <c r="D269" s="455" t="s">
        <v>885</v>
      </c>
      <c r="E269" s="455" t="s">
        <v>330</v>
      </c>
      <c r="F269" s="460">
        <v>14</v>
      </c>
      <c r="G269" s="461">
        <v>6.1639854746513512E-2</v>
      </c>
      <c r="H269" s="462">
        <v>9.7442473723948486E-3</v>
      </c>
    </row>
    <row r="270" spans="2:8" ht="15" x14ac:dyDescent="0.25">
      <c r="B270" s="455">
        <f t="shared" si="3"/>
        <v>204</v>
      </c>
      <c r="C270" s="459" t="s">
        <v>886</v>
      </c>
      <c r="D270" s="455" t="s">
        <v>887</v>
      </c>
      <c r="E270" s="455" t="s">
        <v>330</v>
      </c>
      <c r="F270" s="460">
        <v>37</v>
      </c>
      <c r="G270" s="461">
        <v>3.493748821661289E-2</v>
      </c>
      <c r="H270" s="462">
        <v>5.5230423425367036E-3</v>
      </c>
    </row>
    <row r="271" spans="2:8" ht="15" x14ac:dyDescent="0.25">
      <c r="B271" s="455">
        <f t="shared" si="3"/>
        <v>205</v>
      </c>
      <c r="C271" s="459" t="s">
        <v>888</v>
      </c>
      <c r="D271" s="455" t="s">
        <v>889</v>
      </c>
      <c r="E271" s="455" t="s">
        <v>119</v>
      </c>
      <c r="F271" s="460">
        <v>289</v>
      </c>
      <c r="G271" s="461">
        <v>9.195133270000001E-3</v>
      </c>
      <c r="H271" s="462">
        <v>1.4535993566741155E-3</v>
      </c>
    </row>
    <row r="272" spans="2:8" ht="15" x14ac:dyDescent="0.25">
      <c r="B272" s="455">
        <f t="shared" si="3"/>
        <v>206</v>
      </c>
      <c r="C272" s="459" t="s">
        <v>890</v>
      </c>
      <c r="D272" s="455" t="s">
        <v>891</v>
      </c>
      <c r="E272" s="455" t="s">
        <v>119</v>
      </c>
      <c r="F272" s="460">
        <v>1</v>
      </c>
      <c r="G272" s="461">
        <v>8.8800070399999986E-3</v>
      </c>
      <c r="H272" s="462">
        <v>1.4037830819395632E-3</v>
      </c>
    </row>
    <row r="273" spans="2:8" ht="15" x14ac:dyDescent="0.25">
      <c r="B273" s="455"/>
      <c r="C273" s="456"/>
      <c r="D273" s="464"/>
      <c r="E273" s="455"/>
      <c r="F273" s="456"/>
      <c r="G273" s="457"/>
      <c r="H273" s="458"/>
    </row>
    <row r="274" spans="2:8" ht="15" x14ac:dyDescent="0.25">
      <c r="B274" s="455"/>
      <c r="C274" s="456" t="s">
        <v>8</v>
      </c>
      <c r="D274" s="456"/>
      <c r="E274" s="456"/>
      <c r="F274" s="456"/>
      <c r="G274" s="457"/>
      <c r="H274" s="458"/>
    </row>
    <row r="275" spans="2:8" ht="15" x14ac:dyDescent="0.25">
      <c r="B275" s="455"/>
      <c r="C275" s="459"/>
      <c r="D275" s="455"/>
      <c r="E275" s="455"/>
      <c r="F275" s="460"/>
      <c r="G275" s="461"/>
      <c r="H275" s="466"/>
    </row>
    <row r="276" spans="2:8" ht="15" x14ac:dyDescent="0.25">
      <c r="B276" s="455"/>
      <c r="C276" s="467" t="s">
        <v>892</v>
      </c>
      <c r="D276" s="455"/>
      <c r="E276" s="455"/>
      <c r="F276" s="455"/>
      <c r="G276" s="461"/>
      <c r="H276" s="466"/>
    </row>
    <row r="277" spans="2:8" ht="15" x14ac:dyDescent="0.25">
      <c r="B277" s="455">
        <v>1</v>
      </c>
      <c r="C277" s="459" t="s">
        <v>893</v>
      </c>
      <c r="D277" s="455" t="s">
        <v>894</v>
      </c>
      <c r="E277" s="455" t="s">
        <v>66</v>
      </c>
      <c r="F277" s="455"/>
      <c r="G277" s="461">
        <v>0</v>
      </c>
      <c r="H277" s="466">
        <v>0</v>
      </c>
    </row>
    <row r="278" spans="2:8" ht="15" x14ac:dyDescent="0.25">
      <c r="B278" s="455">
        <v>2</v>
      </c>
      <c r="C278" s="459" t="s">
        <v>895</v>
      </c>
      <c r="D278" s="455" t="s">
        <v>896</v>
      </c>
      <c r="E278" s="455" t="s">
        <v>66</v>
      </c>
      <c r="F278" s="455"/>
      <c r="G278" s="461">
        <v>0</v>
      </c>
      <c r="H278" s="466">
        <v>0</v>
      </c>
    </row>
    <row r="279" spans="2:8" ht="15" x14ac:dyDescent="0.25">
      <c r="B279" s="455">
        <v>3</v>
      </c>
      <c r="C279" s="459" t="s">
        <v>897</v>
      </c>
      <c r="D279" s="455" t="s">
        <v>898</v>
      </c>
      <c r="E279" s="455" t="s">
        <v>66</v>
      </c>
      <c r="F279" s="455"/>
      <c r="G279" s="461">
        <v>0</v>
      </c>
      <c r="H279" s="466">
        <v>0</v>
      </c>
    </row>
    <row r="280" spans="2:8" ht="15" x14ac:dyDescent="0.25">
      <c r="B280" s="455"/>
      <c r="C280" s="459"/>
      <c r="D280" s="455"/>
      <c r="E280" s="455"/>
      <c r="F280" s="455"/>
      <c r="G280" s="461"/>
      <c r="H280" s="466"/>
    </row>
    <row r="281" spans="2:8" ht="15" x14ac:dyDescent="0.25">
      <c r="B281" s="455"/>
      <c r="C281" s="467" t="s">
        <v>899</v>
      </c>
      <c r="D281" s="455"/>
      <c r="E281" s="455"/>
      <c r="F281" s="455"/>
      <c r="G281" s="461"/>
      <c r="H281" s="466"/>
    </row>
    <row r="282" spans="2:8" ht="15" x14ac:dyDescent="0.25">
      <c r="B282" s="455">
        <v>1</v>
      </c>
      <c r="C282" s="459" t="s">
        <v>900</v>
      </c>
      <c r="D282" s="464" t="s">
        <v>901</v>
      </c>
      <c r="E282" s="455" t="s">
        <v>601</v>
      </c>
      <c r="F282" s="460"/>
      <c r="G282" s="468">
        <v>1.0592999045504656</v>
      </c>
      <c r="H282" s="462">
        <v>0.16745789479781067</v>
      </c>
    </row>
    <row r="283" spans="2:8" ht="15" x14ac:dyDescent="0.25">
      <c r="B283" s="455">
        <v>2</v>
      </c>
      <c r="C283" s="459" t="s">
        <v>902</v>
      </c>
      <c r="D283" s="464" t="s">
        <v>901</v>
      </c>
      <c r="E283" s="455" t="s">
        <v>71</v>
      </c>
      <c r="F283" s="460"/>
      <c r="G283" s="468">
        <v>0.32843062412981644</v>
      </c>
      <c r="H283" s="462">
        <v>5.1919480656660383E-2</v>
      </c>
    </row>
    <row r="284" spans="2:8" ht="15" x14ac:dyDescent="0.25">
      <c r="B284" s="455">
        <v>3</v>
      </c>
      <c r="C284" s="459" t="s">
        <v>811</v>
      </c>
      <c r="D284" s="464" t="s">
        <v>901</v>
      </c>
      <c r="E284" s="455" t="s">
        <v>70</v>
      </c>
      <c r="F284" s="460"/>
      <c r="G284" s="468">
        <v>0.19464229676762793</v>
      </c>
      <c r="H284" s="462">
        <v>3.0769746240229993E-2</v>
      </c>
    </row>
    <row r="285" spans="2:8" ht="15" x14ac:dyDescent="0.25">
      <c r="B285" s="455">
        <v>4</v>
      </c>
      <c r="C285" s="459" t="s">
        <v>564</v>
      </c>
      <c r="D285" s="455" t="s">
        <v>901</v>
      </c>
      <c r="E285" s="455" t="s">
        <v>88</v>
      </c>
      <c r="F285" s="460"/>
      <c r="G285" s="468">
        <v>0.18444283616028723</v>
      </c>
      <c r="H285" s="462">
        <v>2.9157379247613968E-2</v>
      </c>
    </row>
    <row r="286" spans="2:8" ht="15" x14ac:dyDescent="0.25">
      <c r="B286" s="455">
        <v>5</v>
      </c>
      <c r="C286" s="459" t="s">
        <v>560</v>
      </c>
      <c r="D286" s="455" t="s">
        <v>901</v>
      </c>
      <c r="E286" s="455" t="s">
        <v>72</v>
      </c>
      <c r="F286" s="460"/>
      <c r="G286" s="468">
        <v>0.18192249926504933</v>
      </c>
      <c r="H286" s="462">
        <v>2.8758955431237916E-2</v>
      </c>
    </row>
    <row r="287" spans="2:8" ht="15" x14ac:dyDescent="0.25">
      <c r="B287" s="455">
        <v>6</v>
      </c>
      <c r="C287" s="459" t="s">
        <v>903</v>
      </c>
      <c r="D287" s="455" t="s">
        <v>901</v>
      </c>
      <c r="E287" s="455" t="s">
        <v>91</v>
      </c>
      <c r="F287" s="460"/>
      <c r="G287" s="468">
        <v>0.14243988549857756</v>
      </c>
      <c r="H287" s="462">
        <v>2.2517403483535044E-2</v>
      </c>
    </row>
    <row r="288" spans="2:8" ht="15" x14ac:dyDescent="0.25">
      <c r="B288" s="455">
        <v>7</v>
      </c>
      <c r="C288" s="459" t="s">
        <v>832</v>
      </c>
      <c r="D288" s="455" t="s">
        <v>901</v>
      </c>
      <c r="E288" s="455" t="s">
        <v>75</v>
      </c>
      <c r="F288" s="460"/>
      <c r="G288" s="468">
        <v>0.13632198527634704</v>
      </c>
      <c r="H288" s="462">
        <v>2.1550264066834593E-2</v>
      </c>
    </row>
    <row r="289" spans="2:8" ht="15" x14ac:dyDescent="0.25">
      <c r="B289" s="455">
        <v>8</v>
      </c>
      <c r="C289" s="459" t="s">
        <v>904</v>
      </c>
      <c r="D289" s="455" t="s">
        <v>901</v>
      </c>
      <c r="E289" s="455" t="s">
        <v>65</v>
      </c>
      <c r="F289" s="460"/>
      <c r="G289" s="468">
        <v>0.10558240065204257</v>
      </c>
      <c r="H289" s="462">
        <v>1.6690841248015731E-2</v>
      </c>
    </row>
    <row r="290" spans="2:8" ht="15" x14ac:dyDescent="0.25">
      <c r="B290" s="455">
        <v>9</v>
      </c>
      <c r="C290" s="459" t="s">
        <v>905</v>
      </c>
      <c r="D290" s="455" t="s">
        <v>901</v>
      </c>
      <c r="E290" s="455" t="s">
        <v>90</v>
      </c>
      <c r="F290" s="460"/>
      <c r="G290" s="468">
        <v>2.545558021407766E-2</v>
      </c>
      <c r="H290" s="462">
        <v>4.0241086166388565E-3</v>
      </c>
    </row>
    <row r="291" spans="2:8" ht="15" x14ac:dyDescent="0.25">
      <c r="B291" s="455"/>
      <c r="C291" s="459"/>
      <c r="D291" s="455"/>
      <c r="E291" s="455"/>
      <c r="F291" s="460"/>
      <c r="G291" s="461"/>
      <c r="H291" s="466"/>
    </row>
    <row r="292" spans="2:8" ht="15" x14ac:dyDescent="0.25">
      <c r="B292" s="455"/>
      <c r="C292" s="467" t="s">
        <v>906</v>
      </c>
      <c r="D292" s="455"/>
      <c r="E292" s="455"/>
      <c r="F292" s="455"/>
      <c r="G292" s="461"/>
      <c r="H292" s="466"/>
    </row>
    <row r="293" spans="2:8" ht="15" x14ac:dyDescent="0.25">
      <c r="B293" s="455">
        <v>1</v>
      </c>
      <c r="C293" s="459" t="s">
        <v>907</v>
      </c>
      <c r="D293" s="455" t="s">
        <v>908</v>
      </c>
      <c r="E293" s="455" t="s">
        <v>909</v>
      </c>
      <c r="F293" s="460">
        <v>4194</v>
      </c>
      <c r="G293" s="468">
        <v>3.5652300259909682E-2</v>
      </c>
      <c r="H293" s="462">
        <v>5.6360423715486954E-3</v>
      </c>
    </row>
    <row r="294" spans="2:8" ht="15" x14ac:dyDescent="0.25">
      <c r="B294" s="455"/>
      <c r="C294" s="459"/>
      <c r="D294" s="455"/>
      <c r="E294" s="455"/>
      <c r="F294" s="460"/>
      <c r="G294" s="461"/>
      <c r="H294" s="462"/>
    </row>
    <row r="295" spans="2:8" ht="15" x14ac:dyDescent="0.25">
      <c r="B295" s="455"/>
      <c r="C295" s="467" t="s">
        <v>910</v>
      </c>
      <c r="D295" s="455"/>
      <c r="E295" s="455"/>
      <c r="F295" s="455"/>
      <c r="G295" s="461"/>
      <c r="H295" s="462"/>
    </row>
    <row r="296" spans="2:8" ht="15" x14ac:dyDescent="0.25">
      <c r="B296" s="455"/>
      <c r="C296" s="469" t="s">
        <v>911</v>
      </c>
      <c r="D296" s="455"/>
      <c r="E296" s="455"/>
      <c r="F296" s="455"/>
      <c r="G296" s="461"/>
      <c r="H296" s="462"/>
    </row>
    <row r="297" spans="2:8" ht="15" x14ac:dyDescent="0.25">
      <c r="B297" s="455">
        <v>1</v>
      </c>
      <c r="C297" s="459" t="s">
        <v>912</v>
      </c>
      <c r="D297" s="455" t="s">
        <v>913</v>
      </c>
      <c r="E297" s="455"/>
      <c r="F297" s="455">
        <v>344</v>
      </c>
      <c r="G297" s="461">
        <v>4.4200066848931394E-2</v>
      </c>
      <c r="H297" s="462">
        <v>6.9873037018591865E-3</v>
      </c>
    </row>
    <row r="298" spans="2:8" ht="15" x14ac:dyDescent="0.25">
      <c r="B298" s="455"/>
      <c r="C298" s="459"/>
      <c r="D298" s="455"/>
      <c r="E298" s="455"/>
      <c r="F298" s="455"/>
      <c r="G298" s="461"/>
      <c r="H298" s="462"/>
    </row>
    <row r="299" spans="2:8" ht="15" x14ac:dyDescent="0.25">
      <c r="B299" s="455"/>
      <c r="C299" s="467" t="s">
        <v>914</v>
      </c>
      <c r="D299" s="455"/>
      <c r="E299" s="455"/>
      <c r="F299" s="455"/>
      <c r="G299" s="461"/>
      <c r="H299" s="462"/>
    </row>
    <row r="300" spans="2:8" ht="15" x14ac:dyDescent="0.25">
      <c r="B300" s="455">
        <v>1</v>
      </c>
      <c r="C300" s="459" t="s">
        <v>915</v>
      </c>
      <c r="D300" s="455" t="s">
        <v>916</v>
      </c>
      <c r="E300" s="455"/>
      <c r="F300" s="455">
        <v>29</v>
      </c>
      <c r="G300" s="461">
        <v>0.83472066175999993</v>
      </c>
      <c r="H300" s="462">
        <v>0.13195560970231895</v>
      </c>
    </row>
    <row r="301" spans="2:8" ht="15" x14ac:dyDescent="0.25">
      <c r="B301" s="455">
        <v>2</v>
      </c>
      <c r="C301" s="459" t="s">
        <v>917</v>
      </c>
      <c r="D301" s="455" t="s">
        <v>918</v>
      </c>
      <c r="E301" s="455"/>
      <c r="F301" s="455">
        <v>266</v>
      </c>
      <c r="G301" s="461">
        <v>0.21686619765198042</v>
      </c>
      <c r="H301" s="462">
        <v>3.4282979499576115E-2</v>
      </c>
    </row>
    <row r="302" spans="2:8" ht="15" x14ac:dyDescent="0.25">
      <c r="B302" s="455"/>
      <c r="C302" s="459"/>
      <c r="D302" s="455"/>
      <c r="E302" s="455"/>
      <c r="F302" s="455"/>
      <c r="G302" s="461"/>
      <c r="H302" s="462"/>
    </row>
    <row r="303" spans="2:8" ht="15" x14ac:dyDescent="0.25">
      <c r="B303" s="455"/>
      <c r="C303" s="467" t="s">
        <v>919</v>
      </c>
      <c r="D303" s="455"/>
      <c r="E303" s="455"/>
      <c r="F303" s="455"/>
      <c r="G303" s="461"/>
      <c r="H303" s="462"/>
    </row>
    <row r="304" spans="2:8" ht="15" x14ac:dyDescent="0.25">
      <c r="B304" s="455">
        <v>1</v>
      </c>
      <c r="C304" s="459" t="s">
        <v>541</v>
      </c>
      <c r="D304" s="455" t="s">
        <v>901</v>
      </c>
      <c r="E304" s="455" t="s">
        <v>67</v>
      </c>
      <c r="F304" s="455" t="s">
        <v>901</v>
      </c>
      <c r="G304" s="461">
        <v>1.67832133056</v>
      </c>
      <c r="H304" s="462">
        <v>0.26531500248657747</v>
      </c>
    </row>
    <row r="305" spans="2:8" ht="15" x14ac:dyDescent="0.25">
      <c r="B305" s="455">
        <v>2</v>
      </c>
      <c r="C305" s="459" t="s">
        <v>920</v>
      </c>
      <c r="D305" s="455" t="s">
        <v>901</v>
      </c>
      <c r="E305" s="455" t="s">
        <v>67</v>
      </c>
      <c r="F305" s="455" t="s">
        <v>901</v>
      </c>
      <c r="G305" s="461">
        <v>0.48255304375597996</v>
      </c>
      <c r="H305" s="462">
        <v>7.6283700667323623E-2</v>
      </c>
    </row>
    <row r="306" spans="2:8" ht="15" x14ac:dyDescent="0.25">
      <c r="B306" s="455">
        <v>3</v>
      </c>
      <c r="C306" s="459" t="s">
        <v>921</v>
      </c>
      <c r="D306" s="455" t="s">
        <v>901</v>
      </c>
      <c r="E306" s="455" t="s">
        <v>67</v>
      </c>
      <c r="F306" s="455" t="s">
        <v>901</v>
      </c>
      <c r="G306" s="461">
        <v>0.27585399810000005</v>
      </c>
      <c r="H306" s="462">
        <v>4.3607980700223467E-2</v>
      </c>
    </row>
    <row r="307" spans="2:8" ht="15" x14ac:dyDescent="0.25">
      <c r="B307" s="455">
        <v>4</v>
      </c>
      <c r="C307" s="459" t="s">
        <v>922</v>
      </c>
      <c r="D307" s="455" t="s">
        <v>901</v>
      </c>
      <c r="E307" s="455" t="s">
        <v>67</v>
      </c>
      <c r="F307" s="455" t="s">
        <v>901</v>
      </c>
      <c r="G307" s="461">
        <v>0.25746373156000002</v>
      </c>
      <c r="H307" s="462">
        <v>4.0700781986875233E-2</v>
      </c>
    </row>
    <row r="308" spans="2:8" ht="15" x14ac:dyDescent="0.25">
      <c r="B308" s="455"/>
      <c r="C308" s="459"/>
      <c r="D308" s="455"/>
      <c r="E308" s="455"/>
      <c r="F308" s="455"/>
      <c r="G308" s="461"/>
      <c r="H308" s="462"/>
    </row>
    <row r="309" spans="2:8" ht="15" x14ac:dyDescent="0.25">
      <c r="B309" s="455"/>
      <c r="C309" s="467" t="s">
        <v>923</v>
      </c>
      <c r="D309" s="455"/>
      <c r="E309" s="455"/>
      <c r="F309" s="455"/>
      <c r="G309" s="461">
        <v>29.321492371282453</v>
      </c>
      <c r="H309" s="462">
        <v>4.6352457540423613</v>
      </c>
    </row>
    <row r="310" spans="2:8" ht="15" x14ac:dyDescent="0.25">
      <c r="B310" s="455"/>
      <c r="C310" s="459"/>
      <c r="D310" s="455"/>
      <c r="E310" s="455"/>
      <c r="F310" s="455"/>
      <c r="G310" s="461"/>
      <c r="H310" s="462"/>
    </row>
    <row r="311" spans="2:8" ht="15" x14ac:dyDescent="0.25">
      <c r="B311" s="455"/>
      <c r="C311" s="467" t="s">
        <v>924</v>
      </c>
      <c r="D311" s="455"/>
      <c r="E311" s="455"/>
      <c r="F311" s="455"/>
      <c r="G311" s="461"/>
      <c r="H311" s="462"/>
    </row>
    <row r="312" spans="2:8" ht="15" x14ac:dyDescent="0.25">
      <c r="B312" s="455">
        <v>1</v>
      </c>
      <c r="C312" s="459" t="s">
        <v>925</v>
      </c>
      <c r="D312" s="455"/>
      <c r="E312" s="455"/>
      <c r="F312" s="455"/>
      <c r="G312" s="461">
        <v>6.6002645504692046</v>
      </c>
      <c r="H312" s="462">
        <v>1.0433932845479035</v>
      </c>
    </row>
    <row r="313" spans="2:8" ht="15" x14ac:dyDescent="0.25">
      <c r="B313" s="455"/>
      <c r="C313" s="459"/>
      <c r="D313" s="455"/>
      <c r="E313" s="455"/>
      <c r="F313" s="455"/>
      <c r="G313" s="455"/>
      <c r="H313" s="462"/>
    </row>
    <row r="314" spans="2:8" ht="15" x14ac:dyDescent="0.25">
      <c r="B314" s="455"/>
      <c r="C314" s="456" t="s">
        <v>14</v>
      </c>
      <c r="D314" s="455"/>
      <c r="E314" s="455"/>
      <c r="F314" s="455"/>
      <c r="G314" s="470">
        <v>632.57686705632409</v>
      </c>
      <c r="H314" s="470">
        <v>100</v>
      </c>
    </row>
    <row r="315" spans="2:8" ht="15" x14ac:dyDescent="0.25">
      <c r="B315" s="471"/>
      <c r="C315" s="471"/>
      <c r="D315" s="471"/>
      <c r="E315" s="471"/>
      <c r="F315" s="471"/>
      <c r="G315" s="471"/>
      <c r="H315" s="472"/>
    </row>
    <row r="316" spans="2:8" ht="15" x14ac:dyDescent="0.25">
      <c r="B316" s="471"/>
      <c r="C316" s="465" t="s">
        <v>926</v>
      </c>
      <c r="D316" s="471"/>
      <c r="E316" s="471"/>
      <c r="F316" s="471"/>
      <c r="G316" s="471"/>
      <c r="H316" s="472"/>
    </row>
  </sheetData>
  <mergeCells count="9">
    <mergeCell ref="B63:H63"/>
    <mergeCell ref="B64:H64"/>
    <mergeCell ref="C52:F52"/>
    <mergeCell ref="B1:G1"/>
    <mergeCell ref="B3:G3"/>
    <mergeCell ref="B4:G4"/>
    <mergeCell ref="B8:G8"/>
    <mergeCell ref="B10:G10"/>
    <mergeCell ref="B5:G6"/>
  </mergeCells>
  <pageMargins left="0.75" right="0.75" top="0.74" bottom="0.7" header="0.5" footer="0.5"/>
  <pageSetup scale="7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topLeftCell="B1" zoomScale="90" zoomScaleNormal="90" workbookViewId="0">
      <selection activeCell="C13" sqref="C13"/>
    </sheetView>
  </sheetViews>
  <sheetFormatPr defaultRowHeight="12.75" x14ac:dyDescent="0.2"/>
  <cols>
    <col min="1" max="1" width="17" style="2" hidden="1" customWidth="1"/>
    <col min="2" max="2" width="4.42578125" style="2" customWidth="1"/>
    <col min="3" max="3" width="55.28515625" style="2" customWidth="1"/>
    <col min="4" max="4" width="21.28515625" style="2" customWidth="1"/>
    <col min="5" max="5" width="10.28515625" style="2" customWidth="1"/>
    <col min="6" max="6" width="17.28515625" style="2" customWidth="1"/>
    <col min="7" max="7" width="9.42578125" style="2" bestFit="1" customWidth="1"/>
    <col min="8" max="16384" width="9.140625" style="2"/>
  </cols>
  <sheetData>
    <row r="1" spans="1:7" ht="18.75" customHeight="1" x14ac:dyDescent="0.2">
      <c r="B1" s="393" t="s">
        <v>0</v>
      </c>
      <c r="C1" s="394"/>
      <c r="D1" s="394"/>
      <c r="E1" s="394"/>
      <c r="F1" s="394"/>
      <c r="G1" s="395"/>
    </row>
    <row r="2" spans="1:7" x14ac:dyDescent="0.2">
      <c r="B2" s="3"/>
      <c r="C2" s="4"/>
      <c r="D2" s="4"/>
      <c r="E2" s="4"/>
      <c r="F2" s="4"/>
      <c r="G2" s="42"/>
    </row>
    <row r="3" spans="1:7" ht="14.25" customHeight="1" x14ac:dyDescent="0.2">
      <c r="B3" s="396" t="s">
        <v>1</v>
      </c>
      <c r="C3" s="397"/>
      <c r="D3" s="397"/>
      <c r="E3" s="397"/>
      <c r="F3" s="397"/>
      <c r="G3" s="398"/>
    </row>
    <row r="4" spans="1:7" ht="15" customHeight="1" x14ac:dyDescent="0.2">
      <c r="B4" s="396" t="s">
        <v>2</v>
      </c>
      <c r="C4" s="397"/>
      <c r="D4" s="397"/>
      <c r="E4" s="397"/>
      <c r="F4" s="397"/>
      <c r="G4" s="398"/>
    </row>
    <row r="5" spans="1:7" ht="15" customHeight="1" x14ac:dyDescent="0.2">
      <c r="B5" s="399" t="s">
        <v>108</v>
      </c>
      <c r="C5" s="400"/>
      <c r="D5" s="400"/>
      <c r="E5" s="400"/>
      <c r="F5" s="400"/>
      <c r="G5" s="401"/>
    </row>
    <row r="6" spans="1:7" ht="15" customHeight="1" x14ac:dyDescent="0.2">
      <c r="B6" s="399"/>
      <c r="C6" s="400"/>
      <c r="D6" s="400"/>
      <c r="E6" s="400"/>
      <c r="F6" s="400"/>
      <c r="G6" s="401"/>
    </row>
    <row r="7" spans="1:7" x14ac:dyDescent="0.2">
      <c r="B7" s="3"/>
      <c r="C7" s="4"/>
      <c r="D7" s="4"/>
      <c r="E7" s="4"/>
      <c r="F7" s="4"/>
      <c r="G7" s="42"/>
    </row>
    <row r="8" spans="1:7" ht="12.75" customHeight="1" x14ac:dyDescent="0.2">
      <c r="B8" s="442" t="s">
        <v>175</v>
      </c>
      <c r="C8" s="443"/>
      <c r="D8" s="443"/>
      <c r="E8" s="443"/>
      <c r="F8" s="443"/>
      <c r="G8" s="444"/>
    </row>
    <row r="9" spans="1:7" x14ac:dyDescent="0.2">
      <c r="B9" s="3"/>
      <c r="C9" s="4"/>
      <c r="D9" s="43"/>
      <c r="E9" s="43"/>
      <c r="F9" s="4"/>
      <c r="G9" s="42"/>
    </row>
    <row r="10" spans="1:7" ht="14.25" customHeight="1" x14ac:dyDescent="0.2">
      <c r="B10" s="429" t="s">
        <v>511</v>
      </c>
      <c r="C10" s="441"/>
      <c r="D10" s="430"/>
      <c r="E10" s="430"/>
      <c r="F10" s="430"/>
      <c r="G10" s="431"/>
    </row>
    <row r="11" spans="1:7" ht="12" customHeight="1" thickBot="1" x14ac:dyDescent="0.25">
      <c r="B11" s="67"/>
      <c r="C11" s="38"/>
      <c r="D11" s="117"/>
      <c r="E11" s="117"/>
      <c r="F11" s="38"/>
      <c r="G11" s="118"/>
    </row>
    <row r="12" spans="1:7" s="259" customFormat="1" ht="24.75" customHeight="1" x14ac:dyDescent="0.25">
      <c r="B12" s="243" t="s">
        <v>30</v>
      </c>
      <c r="C12" s="244" t="s">
        <v>103</v>
      </c>
      <c r="D12" s="245" t="s">
        <v>120</v>
      </c>
      <c r="E12" s="244" t="s">
        <v>5</v>
      </c>
      <c r="F12" s="247" t="s">
        <v>174</v>
      </c>
      <c r="G12" s="248" t="s">
        <v>6</v>
      </c>
    </row>
    <row r="13" spans="1:7" x14ac:dyDescent="0.2">
      <c r="B13" s="47"/>
      <c r="C13" s="48"/>
      <c r="D13" s="133"/>
      <c r="E13" s="48"/>
      <c r="F13" s="48"/>
      <c r="G13" s="49"/>
    </row>
    <row r="14" spans="1:7" x14ac:dyDescent="0.2">
      <c r="A14" s="2" t="s">
        <v>191</v>
      </c>
      <c r="B14" s="47"/>
      <c r="C14" s="50" t="s">
        <v>210</v>
      </c>
      <c r="D14" s="133"/>
      <c r="E14" s="50"/>
      <c r="F14" s="50"/>
      <c r="G14" s="51"/>
    </row>
    <row r="15" spans="1:7" x14ac:dyDescent="0.2">
      <c r="B15" s="47"/>
      <c r="C15" s="50"/>
      <c r="D15" s="133"/>
      <c r="E15" s="50"/>
      <c r="F15" s="50"/>
      <c r="G15" s="51"/>
    </row>
    <row r="16" spans="1:7" x14ac:dyDescent="0.2">
      <c r="A16" s="2" t="s">
        <v>313</v>
      </c>
      <c r="B16" s="47">
        <v>1</v>
      </c>
      <c r="C16" s="10" t="s">
        <v>176</v>
      </c>
      <c r="D16" s="133" t="s">
        <v>164</v>
      </c>
      <c r="E16" s="119">
        <v>86678</v>
      </c>
      <c r="F16" s="112">
        <v>1057.5999999999999</v>
      </c>
      <c r="G16" s="16">
        <v>0.99690000000000001</v>
      </c>
    </row>
    <row r="17" spans="1:7" ht="12" customHeight="1" x14ac:dyDescent="0.2">
      <c r="B17" s="47"/>
      <c r="C17" s="14"/>
      <c r="D17" s="14"/>
      <c r="E17" s="120"/>
      <c r="F17" s="15"/>
      <c r="G17" s="52"/>
    </row>
    <row r="18" spans="1:7" s="24" customFormat="1" x14ac:dyDescent="0.2">
      <c r="B18" s="53"/>
      <c r="C18" s="21" t="s">
        <v>104</v>
      </c>
      <c r="D18" s="21"/>
      <c r="E18" s="121"/>
      <c r="F18" s="54">
        <v>1057.5999999999999</v>
      </c>
      <c r="G18" s="60">
        <v>0.99690000000000001</v>
      </c>
    </row>
    <row r="19" spans="1:7" s="24" customFormat="1" x14ac:dyDescent="0.2">
      <c r="B19" s="53"/>
      <c r="C19" s="21"/>
      <c r="D19" s="21"/>
      <c r="E19" s="21"/>
      <c r="F19" s="55"/>
      <c r="G19" s="56"/>
    </row>
    <row r="20" spans="1:7" s="24" customFormat="1" x14ac:dyDescent="0.2">
      <c r="B20" s="53"/>
      <c r="C20" s="21" t="s">
        <v>56</v>
      </c>
      <c r="D20" s="21"/>
      <c r="E20" s="21"/>
      <c r="F20" s="55"/>
      <c r="G20" s="56"/>
    </row>
    <row r="21" spans="1:7" s="24" customFormat="1" x14ac:dyDescent="0.2">
      <c r="B21" s="53"/>
      <c r="C21" s="21"/>
      <c r="D21" s="21"/>
      <c r="E21" s="21"/>
      <c r="F21" s="55"/>
      <c r="G21" s="56"/>
    </row>
    <row r="22" spans="1:7" s="24" customFormat="1" x14ac:dyDescent="0.2">
      <c r="B22" s="57" t="s">
        <v>32</v>
      </c>
      <c r="C22" s="21" t="s">
        <v>8</v>
      </c>
      <c r="D22" s="21"/>
      <c r="E22" s="216" t="s">
        <v>9</v>
      </c>
      <c r="F22" s="216" t="s">
        <v>9</v>
      </c>
      <c r="G22" s="217" t="s">
        <v>9</v>
      </c>
    </row>
    <row r="23" spans="1:7" s="24" customFormat="1" x14ac:dyDescent="0.2">
      <c r="B23" s="57" t="s">
        <v>33</v>
      </c>
      <c r="C23" s="21" t="s">
        <v>11</v>
      </c>
      <c r="D23" s="21"/>
      <c r="E23" s="216" t="s">
        <v>9</v>
      </c>
      <c r="F23" s="216" t="s">
        <v>9</v>
      </c>
      <c r="G23" s="217" t="s">
        <v>9</v>
      </c>
    </row>
    <row r="24" spans="1:7" s="24" customFormat="1" x14ac:dyDescent="0.2">
      <c r="B24" s="57" t="s">
        <v>34</v>
      </c>
      <c r="C24" s="9" t="s">
        <v>13</v>
      </c>
      <c r="D24" s="9"/>
      <c r="E24" s="216" t="s">
        <v>9</v>
      </c>
      <c r="F24" s="216" t="s">
        <v>9</v>
      </c>
      <c r="G24" s="217" t="s">
        <v>9</v>
      </c>
    </row>
    <row r="25" spans="1:7" s="24" customFormat="1" x14ac:dyDescent="0.2">
      <c r="B25" s="47"/>
      <c r="C25" s="21" t="s">
        <v>49</v>
      </c>
      <c r="D25" s="21"/>
      <c r="E25" s="58"/>
      <c r="F25" s="58" t="s">
        <v>9</v>
      </c>
      <c r="G25" s="59" t="s">
        <v>9</v>
      </c>
    </row>
    <row r="26" spans="1:7" s="24" customFormat="1" x14ac:dyDescent="0.2">
      <c r="B26" s="47"/>
      <c r="C26" s="21"/>
      <c r="D26" s="21"/>
      <c r="E26" s="21"/>
      <c r="F26" s="55"/>
      <c r="G26" s="56"/>
    </row>
    <row r="27" spans="1:7" s="24" customFormat="1" x14ac:dyDescent="0.2">
      <c r="B27" s="47"/>
      <c r="C27" s="21" t="s">
        <v>57</v>
      </c>
      <c r="D27" s="21"/>
      <c r="E27" s="58"/>
      <c r="F27" s="58"/>
      <c r="G27" s="59"/>
    </row>
    <row r="28" spans="1:7" s="24" customFormat="1" x14ac:dyDescent="0.2">
      <c r="B28" s="47"/>
      <c r="C28" s="21"/>
      <c r="D28" s="21"/>
      <c r="E28" s="58"/>
      <c r="F28" s="55"/>
      <c r="G28" s="59"/>
    </row>
    <row r="29" spans="1:7" s="24" customFormat="1" x14ac:dyDescent="0.2">
      <c r="A29" s="24" t="s">
        <v>351</v>
      </c>
      <c r="B29" s="57" t="s">
        <v>32</v>
      </c>
      <c r="C29" s="9" t="s">
        <v>95</v>
      </c>
      <c r="D29" s="9"/>
      <c r="E29" s="58"/>
      <c r="F29" s="166">
        <v>1.85</v>
      </c>
      <c r="G29" s="60">
        <v>1.6999999999999999E-3</v>
      </c>
    </row>
    <row r="30" spans="1:7" s="24" customFormat="1" x14ac:dyDescent="0.2">
      <c r="B30" s="47"/>
      <c r="C30" s="21"/>
      <c r="D30" s="21"/>
      <c r="E30" s="21"/>
      <c r="F30" s="55"/>
      <c r="G30" s="56"/>
    </row>
    <row r="31" spans="1:7" s="24" customFormat="1" x14ac:dyDescent="0.2">
      <c r="B31" s="47"/>
      <c r="C31" s="100" t="s">
        <v>96</v>
      </c>
      <c r="D31" s="100"/>
      <c r="E31" s="21"/>
      <c r="F31" s="55"/>
      <c r="G31" s="56"/>
    </row>
    <row r="32" spans="1:7" x14ac:dyDescent="0.2">
      <c r="B32" s="47"/>
      <c r="C32" s="14" t="s">
        <v>35</v>
      </c>
      <c r="D32" s="14"/>
      <c r="E32" s="21"/>
      <c r="F32" s="300">
        <v>1.4</v>
      </c>
      <c r="G32" s="60">
        <v>1.3999999999999917E-3</v>
      </c>
    </row>
    <row r="33" spans="1:7" x14ac:dyDescent="0.2">
      <c r="B33" s="47"/>
      <c r="C33" s="21"/>
      <c r="D33" s="21"/>
      <c r="E33" s="21"/>
      <c r="F33" s="15"/>
      <c r="G33" s="52"/>
    </row>
    <row r="34" spans="1:7" x14ac:dyDescent="0.2">
      <c r="A34" s="2" t="s">
        <v>314</v>
      </c>
      <c r="B34" s="47"/>
      <c r="C34" s="123" t="s">
        <v>14</v>
      </c>
      <c r="D34" s="123"/>
      <c r="E34" s="61"/>
      <c r="F34" s="166">
        <v>1060.8499999999999</v>
      </c>
      <c r="G34" s="60">
        <v>1</v>
      </c>
    </row>
    <row r="35" spans="1:7" ht="13.5" thickBot="1" x14ac:dyDescent="0.25">
      <c r="B35" s="134"/>
      <c r="C35" s="135"/>
      <c r="D35" s="135"/>
      <c r="E35" s="135"/>
      <c r="F35" s="136"/>
      <c r="G35" s="137"/>
    </row>
    <row r="36" spans="1:7" x14ac:dyDescent="0.2">
      <c r="B36" s="29"/>
      <c r="C36" s="30"/>
      <c r="D36" s="30"/>
      <c r="E36" s="30"/>
      <c r="F36" s="31"/>
      <c r="G36" s="138"/>
    </row>
    <row r="37" spans="1:7" x14ac:dyDescent="0.2">
      <c r="B37" s="6" t="s">
        <v>15</v>
      </c>
      <c r="C37" s="43"/>
      <c r="D37" s="43"/>
      <c r="E37" s="43"/>
      <c r="F37" s="63"/>
      <c r="G37" s="42"/>
    </row>
    <row r="38" spans="1:7" ht="13.5" customHeight="1" x14ac:dyDescent="0.2">
      <c r="B38" s="33" t="s">
        <v>16</v>
      </c>
      <c r="C38" s="426" t="s">
        <v>505</v>
      </c>
      <c r="D38" s="426"/>
      <c r="E38" s="426"/>
      <c r="F38" s="426"/>
      <c r="G38" s="131"/>
    </row>
    <row r="39" spans="1:7" ht="14.25" customHeight="1" x14ac:dyDescent="0.2">
      <c r="B39" s="33" t="s">
        <v>17</v>
      </c>
      <c r="C39" s="4" t="s">
        <v>36</v>
      </c>
      <c r="D39" s="4"/>
      <c r="E39" s="63"/>
      <c r="F39" s="4"/>
      <c r="G39" s="36"/>
    </row>
    <row r="40" spans="1:7" s="192" customFormat="1" ht="25.5" x14ac:dyDescent="0.25">
      <c r="B40" s="34"/>
      <c r="C40" s="303" t="s">
        <v>20</v>
      </c>
      <c r="D40" s="304" t="s">
        <v>506</v>
      </c>
      <c r="E40" s="328"/>
      <c r="F40" s="329"/>
      <c r="G40" s="191"/>
    </row>
    <row r="41" spans="1:7" x14ac:dyDescent="0.2">
      <c r="A41" s="2" t="s">
        <v>299</v>
      </c>
      <c r="B41" s="33"/>
      <c r="C41" s="14" t="s">
        <v>21</v>
      </c>
      <c r="D41" s="302">
        <v>11.4193</v>
      </c>
      <c r="E41" s="111"/>
      <c r="F41" s="314"/>
      <c r="G41" s="144"/>
    </row>
    <row r="42" spans="1:7" x14ac:dyDescent="0.2">
      <c r="B42" s="64" t="s">
        <v>18</v>
      </c>
      <c r="C42" s="316" t="s">
        <v>512</v>
      </c>
      <c r="D42" s="327"/>
      <c r="E42" s="327"/>
      <c r="F42" s="111"/>
      <c r="G42" s="183"/>
    </row>
    <row r="43" spans="1:7" x14ac:dyDescent="0.2">
      <c r="B43" s="65" t="s">
        <v>23</v>
      </c>
      <c r="C43" s="445" t="s">
        <v>513</v>
      </c>
      <c r="D43" s="445"/>
      <c r="E43" s="445"/>
      <c r="F43" s="111"/>
      <c r="G43" s="36"/>
    </row>
    <row r="44" spans="1:7" ht="27" customHeight="1" x14ac:dyDescent="0.2">
      <c r="B44" s="34" t="s">
        <v>24</v>
      </c>
      <c r="C44" s="427" t="s">
        <v>514</v>
      </c>
      <c r="D44" s="427"/>
      <c r="E44" s="427"/>
      <c r="F44" s="427"/>
      <c r="G44" s="36"/>
    </row>
    <row r="45" spans="1:7" ht="12" customHeight="1" x14ac:dyDescent="0.2">
      <c r="B45" s="110" t="s">
        <v>25</v>
      </c>
      <c r="C45" s="111" t="s">
        <v>222</v>
      </c>
      <c r="D45" s="314"/>
      <c r="E45" s="314"/>
      <c r="F45" s="314"/>
      <c r="G45" s="36"/>
    </row>
    <row r="46" spans="1:7" x14ac:dyDescent="0.2">
      <c r="B46" s="110" t="s">
        <v>26</v>
      </c>
      <c r="C46" s="1" t="s">
        <v>358</v>
      </c>
      <c r="D46" s="314"/>
      <c r="E46" s="314"/>
      <c r="F46" s="314"/>
      <c r="G46" s="36"/>
    </row>
    <row r="47" spans="1:7" x14ac:dyDescent="0.2">
      <c r="B47" s="110" t="s">
        <v>27</v>
      </c>
      <c r="C47" s="111" t="s">
        <v>223</v>
      </c>
      <c r="D47" s="314"/>
      <c r="E47" s="314"/>
      <c r="F47" s="314"/>
      <c r="G47" s="36"/>
    </row>
    <row r="48" spans="1:7" x14ac:dyDescent="0.2">
      <c r="B48" s="110" t="s">
        <v>37</v>
      </c>
      <c r="C48" s="111" t="s">
        <v>224</v>
      </c>
      <c r="D48" s="314"/>
      <c r="E48" s="314"/>
      <c r="F48" s="314"/>
      <c r="G48" s="36"/>
    </row>
    <row r="49" spans="2:7" x14ac:dyDescent="0.2">
      <c r="B49" s="110" t="s">
        <v>53</v>
      </c>
      <c r="C49" s="111" t="s">
        <v>515</v>
      </c>
      <c r="D49" s="314"/>
      <c r="E49" s="314"/>
      <c r="F49" s="314"/>
      <c r="G49" s="36"/>
    </row>
    <row r="50" spans="2:7" ht="17.25" customHeight="1" x14ac:dyDescent="0.2">
      <c r="B50" s="110"/>
      <c r="C50" s="111"/>
      <c r="D50" s="314"/>
      <c r="E50" s="314"/>
      <c r="F50" s="314"/>
      <c r="G50" s="36"/>
    </row>
    <row r="51" spans="2:7" ht="17.25" customHeight="1" x14ac:dyDescent="0.2">
      <c r="B51" s="81" t="s">
        <v>47</v>
      </c>
      <c r="C51" s="111" t="s">
        <v>48</v>
      </c>
      <c r="D51" s="314"/>
      <c r="E51" s="314"/>
      <c r="F51" s="314"/>
      <c r="G51" s="131"/>
    </row>
    <row r="52" spans="2:7" ht="17.25" customHeight="1" thickBot="1" x14ac:dyDescent="0.25">
      <c r="B52" s="124"/>
      <c r="C52" s="125"/>
      <c r="D52" s="125"/>
      <c r="E52" s="38"/>
      <c r="F52" s="38"/>
      <c r="G52" s="66"/>
    </row>
  </sheetData>
  <mergeCells count="9">
    <mergeCell ref="C44:F44"/>
    <mergeCell ref="B1:G1"/>
    <mergeCell ref="B3:G3"/>
    <mergeCell ref="B4:G4"/>
    <mergeCell ref="B10:G10"/>
    <mergeCell ref="C38:F38"/>
    <mergeCell ref="B8:G8"/>
    <mergeCell ref="C43:E43"/>
    <mergeCell ref="B5:G6"/>
  </mergeCells>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Index</vt:lpstr>
      <vt:lpstr>QLTEF</vt:lpstr>
      <vt:lpstr>QLF</vt:lpstr>
      <vt:lpstr>QDBF</vt:lpstr>
      <vt:lpstr>QGF</vt:lpstr>
      <vt:lpstr>QIF</vt:lpstr>
      <vt:lpstr>QTSF</vt:lpstr>
      <vt:lpstr>QEFOF</vt:lpstr>
      <vt:lpstr>QGSF</vt:lpstr>
      <vt:lpstr>QMAF</vt:lpstr>
      <vt:lpstr>Index</vt:lpstr>
      <vt:lpstr>QDBF!Print_Area</vt:lpstr>
      <vt:lpstr>QGF!Print_Area</vt:lpstr>
      <vt:lpstr>QLF!Print_Area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sandeep</dc:creator>
  <cp:lastModifiedBy>Bhakti More</cp:lastModifiedBy>
  <cp:lastPrinted>2013-10-10T06:43:03Z</cp:lastPrinted>
  <dcterms:created xsi:type="dcterms:W3CDTF">2011-04-08T11:12:07Z</dcterms:created>
  <dcterms:modified xsi:type="dcterms:W3CDTF">2015-11-18T12:34:32Z</dcterms:modified>
</cp:coreProperties>
</file>