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025" windowWidth="15135" windowHeight="543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QDBF!$A$18:$I$22</definedName>
    <definedName name="_xlnm._FilterDatabase" localSheetId="7" hidden="1">QEFOF!$A$15:$H$22</definedName>
    <definedName name="_xlnm._FilterDatabase" localSheetId="5" hidden="1">QIF!$B$17:$H$67</definedName>
    <definedName name="_xlnm._FilterDatabase" localSheetId="2" hidden="1">QLF!$A$24:$H$25</definedName>
    <definedName name="_xlnm._FilterDatabase" localSheetId="1" hidden="1">QLTEF!$B$17:$H$44</definedName>
    <definedName name="_xlnm._FilterDatabase" localSheetId="9" hidden="1">QMAF!$B$15:$G$18</definedName>
    <definedName name="_xlnm._FilterDatabase" localSheetId="6" hidden="1">QTSF!$A$17:$I$44</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QDBF!$B$1:$H$69</definedName>
    <definedName name="_xlnm.Print_Area" localSheetId="4">QGF!$B$1:$F$52</definedName>
    <definedName name="_xlnm.Print_Area" localSheetId="2">QLF!$B$1:$H$74</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calcChain.xml><?xml version="1.0" encoding="utf-8"?>
<calcChain xmlns="http://schemas.openxmlformats.org/spreadsheetml/2006/main">
  <c r="B325" i="4" l="1"/>
  <c r="B318" i="4"/>
  <c r="B319" i="4" s="1"/>
  <c r="B320" i="4" s="1"/>
  <c r="B68" i="4"/>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alcChain>
</file>

<file path=xl/sharedStrings.xml><?xml version="1.0" encoding="utf-8"?>
<sst xmlns="http://schemas.openxmlformats.org/spreadsheetml/2006/main" count="2008" uniqueCount="964">
  <si>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</si>
  <si>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</si>
  <si>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</si>
  <si>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</si>
  <si>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</si>
  <si>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</si>
  <si>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</si>
  <si>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</si>
  <si>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</si>
  <si>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</si>
  <si>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</si>
  <si>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</si>
  <si>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</si>
  <si>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</si>
  <si>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</si>
  <si>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</si>
  <si>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</si>
  <si>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</si>
  <si>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</si>
  <si>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</si>
  <si>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</si>
  <si>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</si>
  <si>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</si>
  <si>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</si>
  <si>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</si>
  <si>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</si>
  <si>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</si>
  <si>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</si>
  <si>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</si>
  <si>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</si>
  <si>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</si>
  <si>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</si>
  <si>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</si>
  <si>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</si>
  <si>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</si>
  <si>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</si>
  <si>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</si>
  <si>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</si>
  <si>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</si>
  <si>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</si>
  <si>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</si>
  <si>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</si>
  <si>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</si>
  <si>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</si>
  <si>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</si>
  <si>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</si>
  <si>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</si>
  <si>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</si>
  <si>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</si>
  <si>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</si>
  <si>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</si>
  <si>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</si>
  <si>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</si>
  <si>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</si>
  <si>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</si>
  <si>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</si>
  <si>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</si>
  <si>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</si>
  <si>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</si>
  <si>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</si>
  <si>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</si>
  <si>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</si>
  <si>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</si>
  <si>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</si>
  <si>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</si>
  <si>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</si>
  <si>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</si>
  <si>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</si>
  <si>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</si>
  <si>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</si>
  <si>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</si>
  <si>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</si>
  <si>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</si>
  <si>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</si>
  <si>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Punjab National Bank</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</si>
  <si>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</si>
  <si>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</si>
  <si>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</si>
  <si>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</si>
  <si>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</si>
  <si>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</si>
  <si>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</si>
  <si>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</si>
  <si>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</si>
  <si>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</si>
  <si>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</si>
  <si>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</si>
  <si>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</si>
  <si>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</si>
  <si>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</si>
  <si>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</si>
  <si>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</si>
  <si>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</si>
  <si>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</si>
  <si>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</si>
  <si>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</si>
  <si>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</si>
  <si>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</si>
  <si>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</si>
  <si>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</si>
  <si>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</si>
  <si>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</si>
  <si>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</si>
  <si>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</si>
  <si>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</si>
  <si>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</si>
  <si>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</si>
  <si>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</si>
  <si>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</si>
  <si>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</si>
  <si>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</si>
  <si>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</si>
  <si>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</si>
  <si>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</si>
  <si>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</si>
  <si>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</si>
  <si>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</si>
  <si>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</si>
  <si>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</si>
  <si>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</si>
  <si>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</si>
  <si>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</si>
  <si>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</si>
  <si>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</si>
  <si>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</si>
  <si>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</si>
  <si>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</si>
  <si>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</si>
  <si>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</si>
  <si>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</si>
  <si>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INE910H01017</t>
  </si>
  <si>
    <t>INE326A01037</t>
  </si>
  <si>
    <t>INE012A01025</t>
  </si>
  <si>
    <t>INE029A01011</t>
  </si>
  <si>
    <t>INE205A01025</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</si>
  <si>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</si>
  <si>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</si>
  <si>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</si>
  <si>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</si>
  <si>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</si>
  <si>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</si>
  <si>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</si>
  <si>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</si>
  <si>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</si>
  <si>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</si>
  <si>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</si>
  <si>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</si>
  <si>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</si>
  <si>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</si>
  <si>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</si>
  <si>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</si>
  <si>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</si>
  <si>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</si>
  <si>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</si>
  <si>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</si>
  <si>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</si>
  <si>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</si>
  <si>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</si>
  <si>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</si>
  <si>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</si>
  <si>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</si>
  <si>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</si>
  <si>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</si>
  <si>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</si>
  <si>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</si>
  <si>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</si>
  <si>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</si>
  <si>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</si>
  <si>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</si>
  <si>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</si>
  <si>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</si>
  <si>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</si>
  <si>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</si>
  <si>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</si>
  <si>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</si>
  <si>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</si>
  <si>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</si>
  <si>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</si>
  <si>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</si>
  <si>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</si>
  <si>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</si>
  <si>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(0.995 fineness)</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</si>
  <si>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</si>
  <si>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</si>
  <si>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</si>
  <si>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</si>
  <si>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</si>
  <si>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</si>
  <si>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</si>
  <si>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</si>
  <si>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</si>
  <si>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</si>
  <si>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</si>
  <si>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</si>
  <si>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</si>
  <si>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</si>
  <si>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</si>
  <si>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</si>
  <si>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</si>
  <si>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</si>
  <si>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</si>
  <si>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</si>
  <si>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</si>
  <si>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INE053A08081</t>
  </si>
  <si>
    <t>Bank of Baroda</t>
  </si>
  <si>
    <t>INE256A01028</t>
  </si>
  <si>
    <t>Media &amp; Entertainment</t>
  </si>
  <si>
    <t>1 KG Bar (0.995 fineness)</t>
  </si>
  <si>
    <t>Total of T-Bill</t>
  </si>
  <si>
    <t>Total of CDs</t>
  </si>
  <si>
    <t>INF769K01AX2</t>
  </si>
  <si>
    <t>INE062A01020</t>
  </si>
  <si>
    <t>Total of T-Bills</t>
  </si>
  <si>
    <t>NAV date</t>
  </si>
  <si>
    <t>INE090A01021</t>
  </si>
  <si>
    <t>INE160A01022</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</si>
  <si>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</si>
  <si>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</si>
  <si>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</si>
  <si>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</si>
  <si>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</si>
  <si>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</si>
  <si>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</si>
  <si>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</si>
  <si>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</si>
  <si>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</si>
  <si>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</si>
  <si>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</si>
  <si>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</si>
  <si>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</si>
  <si>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</si>
  <si>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</si>
  <si>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</si>
  <si>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</si>
  <si>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</si>
  <si>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Vedanta Ltd</t>
  </si>
  <si>
    <t>Total of Exchange Traded Fund Units</t>
  </si>
  <si>
    <t>A</t>
  </si>
  <si>
    <t>B</t>
  </si>
  <si>
    <t>Total (A+B)</t>
  </si>
  <si>
    <t>Industry +/ Rating</t>
  </si>
  <si>
    <t>INE323A01026</t>
  </si>
  <si>
    <t>Quantum Dynamic Bond Fund</t>
  </si>
  <si>
    <t>INF082J01176</t>
  </si>
  <si>
    <t>7.88% GOI (MD 19/03/2030)</t>
  </si>
  <si>
    <t>IN0020150028</t>
  </si>
  <si>
    <t>QDBF</t>
  </si>
  <si>
    <t>Monthly Dividend Option</t>
  </si>
  <si>
    <t>For Monthly Dividend Option</t>
  </si>
  <si>
    <t>Government Securities</t>
  </si>
  <si>
    <t>The Indian Hotels Company Ltd - CCD - 05/03/2016</t>
  </si>
  <si>
    <t>QUANTUM INDEX FUND - ETF</t>
  </si>
  <si>
    <t>QUANTUM GOLD FUND - ETF</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</si>
  <si>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</si>
  <si>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</si>
  <si>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</si>
  <si>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</si>
  <si>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</si>
  <si>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</si>
  <si>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</si>
  <si>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</si>
  <si>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</si>
  <si>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</si>
  <si>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</si>
  <si>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</si>
  <si>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</si>
  <si>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</si>
  <si>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</si>
  <si>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</si>
  <si>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</si>
  <si>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</si>
  <si>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</si>
  <si>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</si>
  <si>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</si>
  <si>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</si>
  <si>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</si>
  <si>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</si>
  <si>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IN0020140052</t>
  </si>
  <si>
    <t>8.24% GOI (MD 10/11/2033)</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</si>
  <si>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</si>
  <si>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</si>
  <si>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</si>
  <si>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</si>
  <si>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</si>
  <si>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</si>
  <si>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</si>
  <si>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</si>
  <si>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</si>
  <si>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</si>
  <si>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</si>
  <si>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</si>
  <si>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</si>
  <si>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</si>
  <si>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IN0020130061</t>
  </si>
  <si>
    <t>8.83% GOI (MD 25/11/2023)</t>
  </si>
  <si>
    <t>IN002015Z063</t>
  </si>
  <si>
    <t>364 Days Tbill (MD 09/06/2016)</t>
  </si>
  <si>
    <t>INE141A16VP6</t>
  </si>
  <si>
    <t>INE134E14659</t>
  </si>
  <si>
    <t>Power Finance Corporation Ltd CP (MD 26/02/2016)</t>
  </si>
  <si>
    <t>IN002015X373</t>
  </si>
  <si>
    <t>QUETFGNet Asset:</t>
  </si>
  <si>
    <t>INE514E14JV4</t>
  </si>
  <si>
    <t>ACC Limited</t>
  </si>
  <si>
    <t>Asian Paints Limited</t>
  </si>
  <si>
    <t>Bajaj Auto Limited</t>
  </si>
  <si>
    <t>Bharat Heavy Electricals Limited</t>
  </si>
  <si>
    <t>Bharat Petroleum Corporation Limited</t>
  </si>
  <si>
    <t>Idea Cellular Limited</t>
  </si>
  <si>
    <t>Bharti Airtel Limited</t>
  </si>
  <si>
    <t>Cairn India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</si>
  <si>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</si>
  <si>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</si>
  <si>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</si>
  <si>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</si>
  <si>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</si>
  <si>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</si>
  <si>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</si>
  <si>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</si>
  <si>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</si>
  <si>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</si>
  <si>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</si>
  <si>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</si>
  <si>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</si>
  <si>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</si>
  <si>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</si>
  <si>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</si>
  <si>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</si>
  <si>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</si>
  <si>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</si>
  <si>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</si>
  <si>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</si>
  <si>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</si>
  <si>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</si>
  <si>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</si>
  <si>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</si>
  <si>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</si>
  <si>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</si>
  <si>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</si>
  <si>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</si>
  <si>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</si>
  <si>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</si>
  <si>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</si>
  <si>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PTC India Limited</t>
  </si>
  <si>
    <t>Voltas Limited</t>
  </si>
  <si>
    <t>IN0020150069</t>
  </si>
  <si>
    <t>7.59% GOI (MD 20/03/2029)</t>
  </si>
  <si>
    <t>INE112A16II9</t>
  </si>
  <si>
    <t>QLTEFCBL_010216</t>
  </si>
  <si>
    <t>QLFCBL_010216</t>
  </si>
  <si>
    <t>QDBFCBL_010216</t>
  </si>
  <si>
    <t>QUETFGCBL_010216</t>
  </si>
  <si>
    <t>QIFCBL_010216</t>
  </si>
  <si>
    <t>QTSFCBL_010216</t>
  </si>
  <si>
    <t>QEFFCBL_010216</t>
  </si>
  <si>
    <t>QGSFCBL_010216</t>
  </si>
  <si>
    <t>QMAFCBL_010216</t>
  </si>
  <si>
    <t>Portfolio Turnover Ratio (Last One Year) is 7.02%</t>
  </si>
  <si>
    <t>Portfolio Turnover Ratio (Last One Year) is 10.68%</t>
  </si>
  <si>
    <t>Portfolio Turnover Ratio (Last One Year) is 7.42%</t>
  </si>
  <si>
    <t>Portfolio Turnover Ratio (last One Year) is 7.12%</t>
  </si>
  <si>
    <t>Bajaj Auto Limited*</t>
  </si>
  <si>
    <t>Infosys Limited*</t>
  </si>
  <si>
    <t>Hero MotoCorp Limited*</t>
  </si>
  <si>
    <t>Housing Development Finance Corporation Limited*</t>
  </si>
  <si>
    <t>Tata Consultancy Services Limited*</t>
  </si>
  <si>
    <t>Petronet LNG Limited*</t>
  </si>
  <si>
    <t>NTPC Limited*</t>
  </si>
  <si>
    <t>The Indian Hotels Company Limited*</t>
  </si>
  <si>
    <t>Tata Chemicals Limited*</t>
  </si>
  <si>
    <t>Indian Oil Corporation Limited*</t>
  </si>
  <si>
    <t>HDFC Bank Limited*</t>
  </si>
  <si>
    <t>ITC Limited*</t>
  </si>
  <si>
    <t>Reliance Industries Limited*</t>
  </si>
  <si>
    <t>ICICI Bank Limited*</t>
  </si>
  <si>
    <t>Sun Pharmaceuticals Industries Limited*</t>
  </si>
  <si>
    <t>Larsen &amp; Toubro Limited*</t>
  </si>
  <si>
    <t>Kotak Mahindra Bank Limited*</t>
  </si>
  <si>
    <t>Portfolio Turnover Ratio (Last One Year) is 2.53%</t>
  </si>
  <si>
    <t>364 Days Tbill (MD 24/11/2016)**</t>
  </si>
  <si>
    <t>QIFINE012A01025</t>
  </si>
  <si>
    <t>QIFINE021A01026</t>
  </si>
  <si>
    <t>QIFINE917I01010</t>
  </si>
  <si>
    <t>QIFINE257A01026</t>
  </si>
  <si>
    <t>QIFINE028A01039</t>
  </si>
  <si>
    <t>QIFINE029A01011</t>
  </si>
  <si>
    <t>QIFINE669E01016</t>
  </si>
  <si>
    <t>QIFINE397D01024</t>
  </si>
  <si>
    <t>QIFINE910H01017</t>
  </si>
  <si>
    <t>QIFINE059A01026</t>
  </si>
  <si>
    <t>QIFINE522F01014</t>
  </si>
  <si>
    <t>QIFINE089A01023</t>
  </si>
  <si>
    <t>QIFINE129A01019</t>
  </si>
  <si>
    <t>QIFINE047A01013</t>
  </si>
  <si>
    <t>QIFINE079A01024</t>
  </si>
  <si>
    <t>QIFINE860A01027</t>
  </si>
  <si>
    <t>QIFINE040A01026</t>
  </si>
  <si>
    <t>QIFINE001A01036</t>
  </si>
  <si>
    <t>QIFINE158A01026</t>
  </si>
  <si>
    <t>QIFINE038A01020</t>
  </si>
  <si>
    <t>QIFINE030A01027</t>
  </si>
  <si>
    <t>QIFINE090A01021</t>
  </si>
  <si>
    <t>QIFINE095A01012</t>
  </si>
  <si>
    <t>QIFINE009A01021</t>
  </si>
  <si>
    <t>QIFINE154A01025</t>
  </si>
  <si>
    <t>QIFINE237A01028</t>
  </si>
  <si>
    <t>QIFINE018A01030</t>
  </si>
  <si>
    <t>QIFINE326A01037</t>
  </si>
  <si>
    <t>QIFINE101A01026</t>
  </si>
  <si>
    <t>QIFINE585B01010</t>
  </si>
  <si>
    <t>QIFINE323A01026</t>
  </si>
  <si>
    <t>QIFINE742F01042</t>
  </si>
  <si>
    <t>QIFINE733E01010</t>
  </si>
  <si>
    <t>QIFINE213A01029</t>
  </si>
  <si>
    <t>QIFINE752E01010</t>
  </si>
  <si>
    <t>QIFINE160A01022</t>
  </si>
  <si>
    <t>QIFINE002A01018</t>
  </si>
  <si>
    <t>QIFINE062A01020</t>
  </si>
  <si>
    <t>QIFINE205A01025</t>
  </si>
  <si>
    <t>QIFINE044A01036</t>
  </si>
  <si>
    <t>QIFINE467B01029</t>
  </si>
  <si>
    <t>QIFINE155A01022</t>
  </si>
  <si>
    <t>QIFINE669C01036</t>
  </si>
  <si>
    <t>QIFINE081A01012</t>
  </si>
  <si>
    <t>QIFINE245A01021</t>
  </si>
  <si>
    <t>QIFINE481G01011</t>
  </si>
  <si>
    <t>QIFINE238A01034</t>
  </si>
  <si>
    <t>QIFINE075A01022</t>
  </si>
  <si>
    <t>QIFINE528G01019</t>
  </si>
  <si>
    <t>QIFINE256A01028</t>
  </si>
  <si>
    <t>QLTEFINE012A01025</t>
  </si>
  <si>
    <t>QLTEFINE917I01010</t>
  </si>
  <si>
    <t>QLTEFINE397D01024</t>
  </si>
  <si>
    <t>QLTEFINE302A01020</t>
  </si>
  <si>
    <t>QLTEFINE129A01019</t>
  </si>
  <si>
    <t>QLTEFINE001A01036</t>
  </si>
  <si>
    <t>QLTEFINE158A01026</t>
  </si>
  <si>
    <t>QLTEFINE090A01021</t>
  </si>
  <si>
    <t>QLTEFINE053A01029</t>
  </si>
  <si>
    <t>QLTEFINE053A08081</t>
  </si>
  <si>
    <t>QLTEFINE009A01021</t>
  </si>
  <si>
    <t>QLTEFINE242A01010</t>
  </si>
  <si>
    <t>QLTEFINE237A01028</t>
  </si>
  <si>
    <t>QLTEFINE018A01030</t>
  </si>
  <si>
    <t>QLTEFINE585B01010</t>
  </si>
  <si>
    <t>QLTEFINE733E01010</t>
  </si>
  <si>
    <t>QLTEFINE213A01029</t>
  </si>
  <si>
    <t>QLTEFINE752E01010</t>
  </si>
  <si>
    <t>QLTEFINE347G01014</t>
  </si>
  <si>
    <t>QLTEFINE877F01012</t>
  </si>
  <si>
    <t>QLTEFINE062A01020</t>
  </si>
  <si>
    <t>QLTEFINE092A01019</t>
  </si>
  <si>
    <t>QLTEFINE467B01029</t>
  </si>
  <si>
    <t>QLTEFINE155A01022</t>
  </si>
  <si>
    <t>QLTEFINE081A01012</t>
  </si>
  <si>
    <t>QLTEFINE226A01021</t>
  </si>
  <si>
    <t>QLTEFINE075A01022</t>
  </si>
  <si>
    <t>QLTEFIN002015Z188</t>
  </si>
  <si>
    <t>QTSFINE012A01025</t>
  </si>
  <si>
    <t>QTSFINE917I01010</t>
  </si>
  <si>
    <t>QTSFINE397D01024</t>
  </si>
  <si>
    <t>QTSFINE302A01020</t>
  </si>
  <si>
    <t>QTSFINE129A01019</t>
  </si>
  <si>
    <t>QTSFINE001A01036</t>
  </si>
  <si>
    <t>QTSFINE158A01026</t>
  </si>
  <si>
    <t>QTSFINE090A01021</t>
  </si>
  <si>
    <t>QTSFINE053A01029</t>
  </si>
  <si>
    <t>QTSFINE053A08081</t>
  </si>
  <si>
    <t>QTSFINE009A01021</t>
  </si>
  <si>
    <t>QTSFINE242A01010</t>
  </si>
  <si>
    <t>QTSFINE237A01028</t>
  </si>
  <si>
    <t>QTSFINE018A01030</t>
  </si>
  <si>
    <t>QTSFINE585B01010</t>
  </si>
  <si>
    <t>QTSFINE733E01010</t>
  </si>
  <si>
    <t>QTSFINE213A01029</t>
  </si>
  <si>
    <t>QTSFINE752E01010</t>
  </si>
  <si>
    <t>QTSFINE347G01014</t>
  </si>
  <si>
    <t>QTSFINE877F01012</t>
  </si>
  <si>
    <t>QTSFINE062A01020</t>
  </si>
  <si>
    <t>QTSFINE092A01019</t>
  </si>
  <si>
    <t>QTSFINE467B01029</t>
  </si>
  <si>
    <t>QTSFINE155A01022</t>
  </si>
  <si>
    <t>QTSFINE081A01012</t>
  </si>
  <si>
    <t>QTSFINE226A01021</t>
  </si>
  <si>
    <t>QTSFINE075A01022</t>
  </si>
  <si>
    <t>QDBFIN0020130061</t>
  </si>
  <si>
    <t>QDBFIN0020140052</t>
  </si>
  <si>
    <t>QDBFIN0020150028</t>
  </si>
  <si>
    <t>QDBFIN0020150069</t>
  </si>
  <si>
    <t>QDBFIN002015Z063</t>
  </si>
  <si>
    <t>QEFFINF090I01IW2</t>
  </si>
  <si>
    <t>QEFFINF769K01AX2</t>
  </si>
  <si>
    <t>QEFFINF179K01VC4</t>
  </si>
  <si>
    <t>QEFFINF179K01XQ0</t>
  </si>
  <si>
    <t>QEFFINF209K01YY7</t>
  </si>
  <si>
    <t>QEFFINF200K01UJ5</t>
  </si>
  <si>
    <t>QEFFINF109K016L0</t>
  </si>
  <si>
    <t>QLFINE112A16II9</t>
  </si>
  <si>
    <t>QLFINE141A16VP6</t>
  </si>
  <si>
    <t>QLFINE514E14JV4</t>
  </si>
  <si>
    <t>QLFINE134E14659</t>
  </si>
  <si>
    <t>QLFIN002015X373</t>
  </si>
  <si>
    <t>QMAFINF082J01028</t>
  </si>
  <si>
    <t>QMAFINF082J01010</t>
  </si>
  <si>
    <t>QMAFINF082J01036</t>
  </si>
  <si>
    <t>QMAFINF082J01127</t>
  </si>
  <si>
    <t>QMAFINF082J01176</t>
  </si>
  <si>
    <t>Monthly Portfolio Statement of the Quantum Multi Asset Fund for the period ended January 31, 2016</t>
  </si>
  <si>
    <t>Total Non performing Assets provided for and its percentage to NAV as on January 31, 2016 - NIL</t>
  </si>
  <si>
    <t>As on January 29, 2016 (Rs.)</t>
  </si>
  <si>
    <t>Bonus declared during the period ended  January 31, 2016 - NIL</t>
  </si>
  <si>
    <t>Total outstanding exposure in derivative instruments as on  January 31, 2016 - NIL</t>
  </si>
  <si>
    <t>Total Market value of investments in Foreign Securities/American Depository Receipts/Global Depository Receipts as on  January 31, 2016 - NIL</t>
  </si>
  <si>
    <t>Total Brokerage Paid for Buying/ Selling of Investment for the month ended  January 31, 2016 - Rs. 1,893.08</t>
  </si>
  <si>
    <t>Monthly Portfolio Statement of the Quantum Gold Savings Fund for the period ended January 31, 2016</t>
  </si>
  <si>
    <t>Bonus declared during the period ended January 31, 2016 - NIL</t>
  </si>
  <si>
    <t>Total outstanding exposure in derivative instruments as on January 31, 2016 - NIL</t>
  </si>
  <si>
    <t>Total Market value of investments in Foreign Securities/American Depository Receipts/Global Depository Receipts as on January 31, 2016 is Rs - NIL</t>
  </si>
  <si>
    <t>Total Brokerage Paid for Buying/ Selling of Investment for the month ended January 31, 2016 is- Rs. 3,180.18</t>
  </si>
  <si>
    <t>Monthly Portfolio Statement of the Quantum Equity Fund of Funds for the period ended January 31, 2016</t>
  </si>
  <si>
    <t>Dividend/ Bonus declared during the period ended January 31, 2016 - NIL</t>
  </si>
  <si>
    <t>Total Market value of investments in Foreign Securities/American Depository Receipts/Global Depository Receipts as on January 31, 2016 - NIL</t>
  </si>
  <si>
    <t>Total Brokerage Paid for Buying/ Selling of Investment for the month ended January 31, 2016- NIL</t>
  </si>
  <si>
    <t>Monthly Portfolio Statement of the Quantum Tax Saving Fund for the period ended January 31, 2016</t>
  </si>
  <si>
    <t>Total outstanding exposure in derivative instruments as on January 31, 2016 is NIL</t>
  </si>
  <si>
    <t>Total Brokerage Paid for Buying/ Selling of investment for the month ended January 31, 2016 is 26,767.43</t>
  </si>
  <si>
    <t>Monthly Portfolio Statement of the Quantum Index Fund for the period ended January 31, 2016</t>
  </si>
  <si>
    <t>Dividend / Bonus declared during the period ended January 31, 2016 - NIL</t>
  </si>
  <si>
    <t>Total Brokerage Paid for Buying/ Selling of Investment for the month ended January 31, 2016 is Rs 2511.14</t>
  </si>
  <si>
    <t>Monthly Portfolio Statement of the Quantum Gold Fund for the period ended January 31, 2016</t>
  </si>
  <si>
    <t>Total Market value of investments in Foreign Securities/American Depository Receipts/Global Depository Receipts as on January 31, 2016 is  Rs. - NIL</t>
  </si>
  <si>
    <t>Total Brokerage Paid for Buying/ Selling of Investment for the month ended January 31, 2016 - NIL</t>
  </si>
  <si>
    <t>Monthly Portfolio Statement of the Quantum Dynamic Bond Fund for the period ended January 31, 2016</t>
  </si>
  <si>
    <t>Dividend declared during the period ended January 31, 2016</t>
  </si>
  <si>
    <t>Average Portfolio Maturity at the end of January 31, 2016 is 9.78 years</t>
  </si>
  <si>
    <t>Total Brokerage Paid for Buying/ Selling of Investment for the month ended January 31, 2016 is Nil.</t>
  </si>
  <si>
    <t>Monthly Portfolio Statement of the Quantum Liquid Fund for the period ended January 31, 2016</t>
  </si>
  <si>
    <t>Oriental Bank of Commerce CD (MD 03/03/2016)**</t>
  </si>
  <si>
    <t>Corporation Bank CD (MD 22/02/2016)**</t>
  </si>
  <si>
    <t>Export Import Bank of India CP (MD 16/02/2016)**</t>
  </si>
  <si>
    <t>91 Days Tbill (MD 10/03/2016)**</t>
  </si>
  <si>
    <t>Average Portfolio Maturity at the end of January 31, 2016 is 18 Days</t>
  </si>
  <si>
    <t>Total Brokerage Paid for Buying/ Selling of Investment for the month ended January 31, 2016 is Rs 2,500/-</t>
  </si>
  <si>
    <t>Monthly Portfolio Statement of the Quantum Long Term Equity Fund for the period ended January 31, 2016</t>
  </si>
  <si>
    <t>Total Brokerage Paid for Buying/ Selling of Investment for the month ended January 31, 2016 is 3,06,532.22/-</t>
  </si>
  <si>
    <t>Monthly Portfolio Statement of the Quantum Mutual Fund Schemes for the period ended January 31, 2016</t>
  </si>
  <si>
    <t>As on January 31, 2016 (Rs.)</t>
  </si>
  <si>
    <t>Name of Security</t>
  </si>
  <si>
    <t>(a) Listed /Awaiting listing on Stock Exchanges</t>
  </si>
  <si>
    <t>HDFC Bank Ltd.</t>
  </si>
  <si>
    <t>Infosys Ltd.</t>
  </si>
  <si>
    <t>ICICI Bank Ltd.</t>
  </si>
  <si>
    <t>Reliance Industries Ltd.</t>
  </si>
  <si>
    <t>Axis Bank Ltd.</t>
  </si>
  <si>
    <t>Larsen &amp; Toubro Ltd.</t>
  </si>
  <si>
    <t>IN9155A01020</t>
  </si>
  <si>
    <t>Hindustan Petroleum Corporation Ltd.</t>
  </si>
  <si>
    <t>INE094A01015</t>
  </si>
  <si>
    <t>IndusInd Bank Ltd.</t>
  </si>
  <si>
    <t>ITC Ltd.</t>
  </si>
  <si>
    <t>HCL Technologies Ltd.</t>
  </si>
  <si>
    <t>Maruti Suzuki India Ltd.</t>
  </si>
  <si>
    <t>Kotak Mahindra Bank Ltd.</t>
  </si>
  <si>
    <t>Bajaj Finance Ltd.</t>
  </si>
  <si>
    <t>INE296A01016</t>
  </si>
  <si>
    <t>Sun Pharmaceuticals Industries Ltd.</t>
  </si>
  <si>
    <t>Grasim Industries Ltd.</t>
  </si>
  <si>
    <t>Aurobindo Pharma Ltd.</t>
  </si>
  <si>
    <t>INE406A01037</t>
  </si>
  <si>
    <t>Bharti Airtel Ltd.</t>
  </si>
  <si>
    <t>Tech Mahindra Ltd.</t>
  </si>
  <si>
    <t>Tata Motors Ltd.</t>
  </si>
  <si>
    <t>Tata Consultancy Services Ltd.</t>
  </si>
  <si>
    <t>Voltas Ltd.</t>
  </si>
  <si>
    <t>Cipla Ltd.</t>
  </si>
  <si>
    <t>Divi's Laboratories Ltd.</t>
  </si>
  <si>
    <t>INE361B01024</t>
  </si>
  <si>
    <t>Wipro Ltd.</t>
  </si>
  <si>
    <t>Power Grid Corporation of India Ltd.</t>
  </si>
  <si>
    <t>Mahindra &amp; Mahindra Ltd.</t>
  </si>
  <si>
    <t>TVS Motor Company Ltd.</t>
  </si>
  <si>
    <t>INE494B01023</t>
  </si>
  <si>
    <t>Yes Bank Ltd.</t>
  </si>
  <si>
    <t>Housing Development Finance Corporation Ltd.</t>
  </si>
  <si>
    <t>UPL Ltd.</t>
  </si>
  <si>
    <t>INE628A01036</t>
  </si>
  <si>
    <t>Pesticides</t>
  </si>
  <si>
    <t>Torrent Pharmaceuticals Ltd.</t>
  </si>
  <si>
    <t>INE685A01028</t>
  </si>
  <si>
    <t>The Federal Bank  Ltd.</t>
  </si>
  <si>
    <t>INE171A01029</t>
  </si>
  <si>
    <t>SKF India Ltd.</t>
  </si>
  <si>
    <t>INE640A01023</t>
  </si>
  <si>
    <t>Industrial Products</t>
  </si>
  <si>
    <t>Lupin Ltd.</t>
  </si>
  <si>
    <t>Idea Cellular Ltd.</t>
  </si>
  <si>
    <t>Zee Entertainment Enterprises Ltd.</t>
  </si>
  <si>
    <t>Tata Communications Ltd.</t>
  </si>
  <si>
    <t>INE151A01013</t>
  </si>
  <si>
    <t>IPCA Laboratories Ltd.</t>
  </si>
  <si>
    <t>INE571A01020</t>
  </si>
  <si>
    <t>Crompton  Greaves Ltd.</t>
  </si>
  <si>
    <t>INE067A01029</t>
  </si>
  <si>
    <t>Asian Paints Ltd.</t>
  </si>
  <si>
    <t>Ultratech Cement Ltd.</t>
  </si>
  <si>
    <t>Bharat Electronics Ltd.</t>
  </si>
  <si>
    <t>INE263A01016</t>
  </si>
  <si>
    <t>Britannia Industries Ltd.</t>
  </si>
  <si>
    <t>INE216A01022</t>
  </si>
  <si>
    <t>Bayer Cropscience Ltd</t>
  </si>
  <si>
    <t>INE462A01022</t>
  </si>
  <si>
    <t>Motherson Sumi Systems Ltd.</t>
  </si>
  <si>
    <t>INE775A01035</t>
  </si>
  <si>
    <t>Bajaj Finserv Ltd.</t>
  </si>
  <si>
    <t>INE918I01018</t>
  </si>
  <si>
    <t>Pantaloons Fashion &amp; Retail Ltd.</t>
  </si>
  <si>
    <t>INE647O01011</t>
  </si>
  <si>
    <t>Retailing</t>
  </si>
  <si>
    <t>Whirlpool of India Ltd.</t>
  </si>
  <si>
    <t>INE716A01013</t>
  </si>
  <si>
    <t>Consumer Durables</t>
  </si>
  <si>
    <t>Pidilite Industries Ltd.</t>
  </si>
  <si>
    <t>INE318A01026</t>
  </si>
  <si>
    <t>Coal India Ltd.</t>
  </si>
  <si>
    <t>Petronet LNG Ltd.</t>
  </si>
  <si>
    <t>Solar Industries India Ltd.</t>
  </si>
  <si>
    <t>INE343H01011</t>
  </si>
  <si>
    <t>Dr. Reddy's Laboratories Ltd.</t>
  </si>
  <si>
    <t>Bharat Petroleum Corporation Ltd.</t>
  </si>
  <si>
    <t>Cognizant Technology Solutions Corp., A</t>
  </si>
  <si>
    <t>US1924461023</t>
  </si>
  <si>
    <t>TV18 Broadcast Ltd.</t>
  </si>
  <si>
    <t>INE886H01027</t>
  </si>
  <si>
    <t>FAG Bearings India Ltd.</t>
  </si>
  <si>
    <t>INE513A01014</t>
  </si>
  <si>
    <t>Cummins India Ltd.</t>
  </si>
  <si>
    <t>INE298A01020</t>
  </si>
  <si>
    <t>Blue Star Ltd.</t>
  </si>
  <si>
    <t>INE472A01039</t>
  </si>
  <si>
    <t>Oil &amp; Natural Gas Corporation Ltd.</t>
  </si>
  <si>
    <t>Hero MotoCorp Ltd.</t>
  </si>
  <si>
    <t>Sequent Scientific Ltd.</t>
  </si>
  <si>
    <t>INE807F01019</t>
  </si>
  <si>
    <t>Sanofi India Ltd.</t>
  </si>
  <si>
    <t>INE058A01010</t>
  </si>
  <si>
    <t>Amara Raja Batteries Ltd.</t>
  </si>
  <si>
    <t>INE885A01032</t>
  </si>
  <si>
    <t>Oracle Financial Services Software Ltd.</t>
  </si>
  <si>
    <t>INE881D01027</t>
  </si>
  <si>
    <t>Strides Arcolab Ltd.</t>
  </si>
  <si>
    <t>INE939A01011</t>
  </si>
  <si>
    <t>Sundram Fasteners Ltd.</t>
  </si>
  <si>
    <t>INE387A01021</t>
  </si>
  <si>
    <t>Ahluwalia Contracts (India) Ltd.</t>
  </si>
  <si>
    <t>INE758C01029</t>
  </si>
  <si>
    <t>Construction</t>
  </si>
  <si>
    <t>AIA Engineering Ltd.</t>
  </si>
  <si>
    <t>INE212H01026</t>
  </si>
  <si>
    <t>Trent Ltd.</t>
  </si>
  <si>
    <t>INE849A01012</t>
  </si>
  <si>
    <t>Carborundum Universal Ltd.</t>
  </si>
  <si>
    <t>INE120A01034</t>
  </si>
  <si>
    <t>Titan Company Ltd.</t>
  </si>
  <si>
    <t>INE280A01028</t>
  </si>
  <si>
    <t>Hindustan Unilever Ltd.</t>
  </si>
  <si>
    <t>Gujarat State Petronet Ltd.</t>
  </si>
  <si>
    <t>INE246F01010</t>
  </si>
  <si>
    <t>Blue Dart Express Ltd.</t>
  </si>
  <si>
    <t>INE233B01017</t>
  </si>
  <si>
    <t>Sadbhav Engineering Ltd.</t>
  </si>
  <si>
    <t>INE226H01026</t>
  </si>
  <si>
    <t>Jagran Prakashan Ltd.</t>
  </si>
  <si>
    <t>INE199G01027</t>
  </si>
  <si>
    <t>NIIT Technologies Ltd.</t>
  </si>
  <si>
    <t>INE591G01017</t>
  </si>
  <si>
    <t>Exide Industries Ltd.</t>
  </si>
  <si>
    <t>ACC Ltd.</t>
  </si>
  <si>
    <t>Hindustan Zinc Ltd.</t>
  </si>
  <si>
    <t>INE267A01025</t>
  </si>
  <si>
    <t>VIP Industries Ltd.</t>
  </si>
  <si>
    <t>INE054A01027</t>
  </si>
  <si>
    <t>Disa India Ltd.</t>
  </si>
  <si>
    <t>INE131C01011</t>
  </si>
  <si>
    <t>Hexaware Technologies Ltd.</t>
  </si>
  <si>
    <t>INE093A01033</t>
  </si>
  <si>
    <t>Info Edge (India) Ltd.</t>
  </si>
  <si>
    <t>INE663F01024</t>
  </si>
  <si>
    <t>Cholamandalam Investment and Finance Company Ltd.</t>
  </si>
  <si>
    <t>INE121A01016</t>
  </si>
  <si>
    <t>Max India Ltd.</t>
  </si>
  <si>
    <t>INE180A01020</t>
  </si>
  <si>
    <t>Supreme Industries Ltd.</t>
  </si>
  <si>
    <t>INE195A01028</t>
  </si>
  <si>
    <t>Prism CEMENT Ltd.</t>
  </si>
  <si>
    <t>INE010A01011</t>
  </si>
  <si>
    <t>Tata Power Company Ltd.</t>
  </si>
  <si>
    <t>Tube Investments of India Ltd.</t>
  </si>
  <si>
    <t>INE149A01025</t>
  </si>
  <si>
    <t>VST Industries Ltd.</t>
  </si>
  <si>
    <t>INE710A01016</t>
  </si>
  <si>
    <t>Sun TV Network Ltd.</t>
  </si>
  <si>
    <t>INE424H01027</t>
  </si>
  <si>
    <t>Bajaj Corp Ltd.</t>
  </si>
  <si>
    <t>INE933K01021</t>
  </si>
  <si>
    <t>Natco Pharma Ltd.</t>
  </si>
  <si>
    <t>INE987B01026</t>
  </si>
  <si>
    <t>Adani Ports and Special Economic Zone Ltd.</t>
  </si>
  <si>
    <t>Repco Home Finance Ltd.</t>
  </si>
  <si>
    <t>INE612J01015</t>
  </si>
  <si>
    <t>Sanghvi Movers Ltd.</t>
  </si>
  <si>
    <t>INE989A01024</t>
  </si>
  <si>
    <t>MindTree Ltd.</t>
  </si>
  <si>
    <t>INE018I01017</t>
  </si>
  <si>
    <t>Oil India Ltd.</t>
  </si>
  <si>
    <t>INE274J01014</t>
  </si>
  <si>
    <t>Prabhat Dairy Ltd.</t>
  </si>
  <si>
    <t>INE302M01033</t>
  </si>
  <si>
    <t>Indian Oil Corporation Ltd.</t>
  </si>
  <si>
    <t>Wonderla Holidays Ltd.</t>
  </si>
  <si>
    <t>INE066O01014</t>
  </si>
  <si>
    <t>Balkrishna Industries Ltd.</t>
  </si>
  <si>
    <t>INE787D01026</t>
  </si>
  <si>
    <t>Gateway Distriparks Ltd.</t>
  </si>
  <si>
    <t>INE852F01015</t>
  </si>
  <si>
    <t>Dhanuka Agritech Ltd</t>
  </si>
  <si>
    <t>INE435G01025</t>
  </si>
  <si>
    <t>Tata Steel Ltd.</t>
  </si>
  <si>
    <t>Lakshmi Machine Works Ltd.</t>
  </si>
  <si>
    <t>INE269B01029</t>
  </si>
  <si>
    <t>D.B.Corp Ltd.</t>
  </si>
  <si>
    <t>INE950I01011</t>
  </si>
  <si>
    <t>Titagarh Wagons Ltd.</t>
  </si>
  <si>
    <t>INE615H01020</t>
  </si>
  <si>
    <t>United Spirits Ltd.</t>
  </si>
  <si>
    <t>INE854D01016</t>
  </si>
  <si>
    <t>Orient Cement Ltd.</t>
  </si>
  <si>
    <t>INE876N01018</t>
  </si>
  <si>
    <t>MRF Ltd.</t>
  </si>
  <si>
    <t>INE883A01011</t>
  </si>
  <si>
    <t>Greenply Industries Ltd.</t>
  </si>
  <si>
    <t>INE461C01038</t>
  </si>
  <si>
    <t>Dishman Pharmaceuticals and Chemicals Ltd.</t>
  </si>
  <si>
    <t>INE353G01020</t>
  </si>
  <si>
    <t>Grindwell Norton Ltd.</t>
  </si>
  <si>
    <t>INE536A01023</t>
  </si>
  <si>
    <t>NTPC Ltd.</t>
  </si>
  <si>
    <t>Union Bank of India</t>
  </si>
  <si>
    <t>INE692A01016</t>
  </si>
  <si>
    <t>Coromandel International Ltd.</t>
  </si>
  <si>
    <t>INE169A01031</t>
  </si>
  <si>
    <t>Fertilisers</t>
  </si>
  <si>
    <t>PNC Infratech Limited</t>
  </si>
  <si>
    <t>INE195J01011</t>
  </si>
  <si>
    <t>Power Finance Corporation Ltd.</t>
  </si>
  <si>
    <t>INE134E01011</t>
  </si>
  <si>
    <t>Karur Vysya Bank Ltd.</t>
  </si>
  <si>
    <t>INE036D01010</t>
  </si>
  <si>
    <t>KNR Constructions Ltd.</t>
  </si>
  <si>
    <t>INE634I01011</t>
  </si>
  <si>
    <t>Dynamatic Technologies Ltd.</t>
  </si>
  <si>
    <t>INE221B01012</t>
  </si>
  <si>
    <t>Bharat Forge Ltd.</t>
  </si>
  <si>
    <t>INE465A01025</t>
  </si>
  <si>
    <t>eClerx Services Ltd.</t>
  </si>
  <si>
    <t>INE738I01010</t>
  </si>
  <si>
    <t>Navneet Education Ltd.</t>
  </si>
  <si>
    <t>INE060A01024</t>
  </si>
  <si>
    <t>CEAT Ltd.</t>
  </si>
  <si>
    <t>INE482A01020</t>
  </si>
  <si>
    <t>Manpasand Beverages Ltd.</t>
  </si>
  <si>
    <t>INE122R01018</t>
  </si>
  <si>
    <t>Torrent Power Ltd.</t>
  </si>
  <si>
    <t>INE813H01021</t>
  </si>
  <si>
    <t>Havells India Ltd.</t>
  </si>
  <si>
    <t>INE176B01034</t>
  </si>
  <si>
    <t>EIH Ltd.</t>
  </si>
  <si>
    <t>INE230A01023</t>
  </si>
  <si>
    <t>Sundaram Finance Ltd.</t>
  </si>
  <si>
    <t>INE660A01013</t>
  </si>
  <si>
    <t>Cyient Ltd.</t>
  </si>
  <si>
    <t>INE136B01020</t>
  </si>
  <si>
    <t>Emami Ltd.</t>
  </si>
  <si>
    <t>INE548C01032</t>
  </si>
  <si>
    <t>Muthoot Finance Ltd.</t>
  </si>
  <si>
    <t>INE414G01012</t>
  </si>
  <si>
    <t>Godrej Consumer Products Ltd.</t>
  </si>
  <si>
    <t>INE102D01028</t>
  </si>
  <si>
    <t>LIC Housing Finance Ltd.</t>
  </si>
  <si>
    <t>INE115A01026</t>
  </si>
  <si>
    <t>Persistent Systems Ltd.</t>
  </si>
  <si>
    <t>INE262H01013</t>
  </si>
  <si>
    <t>J.Kumar Infraprojects Ltd.</t>
  </si>
  <si>
    <t>INE576I01022</t>
  </si>
  <si>
    <t>Network18 Media &amp; Investments Ltd.</t>
  </si>
  <si>
    <t>INE870H01013</t>
  </si>
  <si>
    <t>Mahindra &amp; Mahindra Financial Services Ltd.</t>
  </si>
  <si>
    <t>INE774D01024</t>
  </si>
  <si>
    <t>Jk Lakshmi Cement Ltd.</t>
  </si>
  <si>
    <t>INE786A01032</t>
  </si>
  <si>
    <t>Bharat Heavy Electricals Ltd.</t>
  </si>
  <si>
    <t>Power Mech Projects Limited</t>
  </si>
  <si>
    <t>INE211R01019</t>
  </si>
  <si>
    <t>Allahabad Bank</t>
  </si>
  <si>
    <t>INE428A01015</t>
  </si>
  <si>
    <t>Vedanta Ltd.</t>
  </si>
  <si>
    <t>Huhtamaki PPL Ltd.</t>
  </si>
  <si>
    <t>INE275B01026</t>
  </si>
  <si>
    <t>Sadbhav Infrastructure Project Ltd.</t>
  </si>
  <si>
    <t>INE764L01010</t>
  </si>
  <si>
    <t>Redington (India) Ltd.</t>
  </si>
  <si>
    <t>INE891D01026</t>
  </si>
  <si>
    <t>Trading</t>
  </si>
  <si>
    <t>DLF Ltd.</t>
  </si>
  <si>
    <t>INE271C01023</t>
  </si>
  <si>
    <t>Vesuvius India Ltd.</t>
  </si>
  <si>
    <t>INE386A01015</t>
  </si>
  <si>
    <t>JK Cement Ltd.</t>
  </si>
  <si>
    <t>INE823G01014</t>
  </si>
  <si>
    <t>Timken India Ltd.</t>
  </si>
  <si>
    <t>INE325A01013</t>
  </si>
  <si>
    <t>Vinati Organics Ltd.</t>
  </si>
  <si>
    <t>INE410B01029</t>
  </si>
  <si>
    <t>Bosch Ltd.</t>
  </si>
  <si>
    <t>Indian Bank</t>
  </si>
  <si>
    <t>INE562A01011</t>
  </si>
  <si>
    <t>Thermax Ltd.</t>
  </si>
  <si>
    <t>INE152A01029</t>
  </si>
  <si>
    <t>Greenlam Industries Ltd.</t>
  </si>
  <si>
    <t>INE544R01013</t>
  </si>
  <si>
    <t>Tata Chemicals Ltd.</t>
  </si>
  <si>
    <t>Reliance Capital Ltd.</t>
  </si>
  <si>
    <t>INE013A01015</t>
  </si>
  <si>
    <t>NRB Bearing Ltd.</t>
  </si>
  <si>
    <t>INE349A01021</t>
  </si>
  <si>
    <t>Century Textiles &amp; Industries Ltd.</t>
  </si>
  <si>
    <t>INE055A01016</t>
  </si>
  <si>
    <t>Tourism Finance Corporation of India Ltd.</t>
  </si>
  <si>
    <t>INE305A01015</t>
  </si>
  <si>
    <t>HSIL Ltd.</t>
  </si>
  <si>
    <t>INE415A01038</t>
  </si>
  <si>
    <t>Steel Authority of India Ltd.</t>
  </si>
  <si>
    <t>INE114A01011</t>
  </si>
  <si>
    <t>Bata India Ltd.</t>
  </si>
  <si>
    <t>INE176A01028</t>
  </si>
  <si>
    <t>GlaxoSmithKline Pharmaceuticals Ltd.</t>
  </si>
  <si>
    <t>INE159A01016</t>
  </si>
  <si>
    <t>HT Media Ltd.</t>
  </si>
  <si>
    <t>INE501G01024</t>
  </si>
  <si>
    <t>Alstom India Ltd.</t>
  </si>
  <si>
    <t>INE878A01011</t>
  </si>
  <si>
    <t>MOIL Ltd. </t>
  </si>
  <si>
    <t>INE490G01020</t>
  </si>
  <si>
    <t>Multi Commodity Exchange of India Limited</t>
  </si>
  <si>
    <t>INE745G01035</t>
  </si>
  <si>
    <t>Eicher Motors Ltd.</t>
  </si>
  <si>
    <t>INE066A01013</t>
  </si>
  <si>
    <t>KSK Energy Ventures Ltd.</t>
  </si>
  <si>
    <t>INE143H01015</t>
  </si>
  <si>
    <t>GAIL (India) Ltd.</t>
  </si>
  <si>
    <t>KEI Industries Ltd.</t>
  </si>
  <si>
    <t>INE878B01027</t>
  </si>
  <si>
    <t>Kansai Nerolac Paints Ltd.</t>
  </si>
  <si>
    <t>INE531A01024</t>
  </si>
  <si>
    <t>Ambuja Cements Ltd.</t>
  </si>
  <si>
    <t>CESC Ltd.</t>
  </si>
  <si>
    <t>INE486A01013</t>
  </si>
  <si>
    <t>Lumax Auto Technologies Ltd.</t>
  </si>
  <si>
    <t>INE872H01019</t>
  </si>
  <si>
    <t>IRB Infrastructure Developers Ltd.</t>
  </si>
  <si>
    <t>INE821I01014</t>
  </si>
  <si>
    <t>Alkem Laboratories Ltd.</t>
  </si>
  <si>
    <t>INE540L01014</t>
  </si>
  <si>
    <t>GlaxoSmithKline Consumer Healthcare Ltd.</t>
  </si>
  <si>
    <t>INE264A01014</t>
  </si>
  <si>
    <t>Akzo Nobel India Ltd.</t>
  </si>
  <si>
    <t>INE133A01011</t>
  </si>
  <si>
    <t>Gujarat Pipavav Port Ltd.</t>
  </si>
  <si>
    <t>INE517F01014</t>
  </si>
  <si>
    <t>Apollo Tyres Ltd.</t>
  </si>
  <si>
    <t>INE438A01022</t>
  </si>
  <si>
    <t>Aditya Birla Nuvo Ltd.</t>
  </si>
  <si>
    <t>INE069A01017</t>
  </si>
  <si>
    <t>Services</t>
  </si>
  <si>
    <t>Wockhardt Ltd.</t>
  </si>
  <si>
    <t>INE049B01025</t>
  </si>
  <si>
    <t>Bajaj Auto Ltd.</t>
  </si>
  <si>
    <t>Glenmark Pharmaceuticals Ltd.</t>
  </si>
  <si>
    <t>INE935A01035</t>
  </si>
  <si>
    <t>Housing Development Finance Corporation Limited (Warrant)</t>
  </si>
  <si>
    <t>INE001A13031</t>
  </si>
  <si>
    <t>IDFC Bank Ltd.</t>
  </si>
  <si>
    <t>INE092T01019</t>
  </si>
  <si>
    <t>ITD Cementation India Ltd.</t>
  </si>
  <si>
    <t>INE686A01026</t>
  </si>
  <si>
    <t>KEC International Ltd.</t>
  </si>
  <si>
    <t>INE389H01022</t>
  </si>
  <si>
    <t>Taurus Ventures Ltd.</t>
  </si>
  <si>
    <t>INPYABCDEF</t>
  </si>
  <si>
    <t>IDFC Ltd.</t>
  </si>
  <si>
    <t>INE043D01016</t>
  </si>
  <si>
    <t>Procter &amp; Gamble Hygiene and Health Care Ltd.</t>
  </si>
  <si>
    <t>INE179A01014</t>
  </si>
  <si>
    <t>InterGlobe Aviation Ltd.</t>
  </si>
  <si>
    <t>INE646L01027</t>
  </si>
  <si>
    <t>Oberoi Realty Ltd.</t>
  </si>
  <si>
    <t>INE093I01010</t>
  </si>
  <si>
    <t>GOCL Corporation Ltd.</t>
  </si>
  <si>
    <t>INE077F01035</t>
  </si>
  <si>
    <t>Greaves Cotton Ltd.</t>
  </si>
  <si>
    <t>INE224A01026</t>
  </si>
  <si>
    <t>Metalyst Forgings Ltd.</t>
  </si>
  <si>
    <t>INE425A01011</t>
  </si>
  <si>
    <t>Cairn India Ltd.</t>
  </si>
  <si>
    <t>Gayatri Bioorganics Ltd.</t>
  </si>
  <si>
    <t>INE052E01015</t>
  </si>
  <si>
    <t>IL&amp;FS Transportation Networks Ltd.</t>
  </si>
  <si>
    <t>INE975G01012</t>
  </si>
  <si>
    <t>Capricorn Ventures Ltd.</t>
  </si>
  <si>
    <t>INPYMNOPQR</t>
  </si>
  <si>
    <t>(b) Unlisted Securities</t>
  </si>
  <si>
    <t>Max India Limited</t>
  </si>
  <si>
    <t>NA</t>
  </si>
  <si>
    <t>Miscellaneous</t>
  </si>
  <si>
    <t>Max Venture and Industries Ltd</t>
  </si>
  <si>
    <t>Numero UNO International Ltd.</t>
  </si>
  <si>
    <t>INE703F01010</t>
  </si>
  <si>
    <t>Nil</t>
  </si>
  <si>
    <t>Jadoonet.Com</t>
  </si>
  <si>
    <t>EQ600401XXXX</t>
  </si>
  <si>
    <t>Padmini Technologies Ltd.</t>
  </si>
  <si>
    <t>INE114B01019</t>
  </si>
  <si>
    <t>(c ) Derivatives</t>
  </si>
  <si>
    <t>Bank Of Baroda</t>
  </si>
  <si>
    <t>(d) Preference Shares</t>
  </si>
  <si>
    <t>Zee Entertainment Enterprises Ltd (Preference Share)</t>
  </si>
  <si>
    <t>INE256A04014</t>
  </si>
  <si>
    <t>DEBT INTRUMENTS</t>
  </si>
  <si>
    <t>(a) Listed / awaiting listing on Stock Exchange</t>
  </si>
  <si>
    <t>8.49% NTPC Ltd (25/03/2025)**</t>
  </si>
  <si>
    <t>INE733E07JP6</t>
  </si>
  <si>
    <t>CRISIL AAA</t>
  </si>
  <si>
    <t>(b) Privately Placed/Unlisted</t>
  </si>
  <si>
    <t>(c ) Securitized Debt Instruments</t>
  </si>
  <si>
    <t>MONEY MARKET INSTRUMENTS</t>
  </si>
  <si>
    <t>(a) Commercial Papers (CP) / Certificate Of Deposit (CD)</t>
  </si>
  <si>
    <t>HDFC Bank Ltd. (CD)</t>
  </si>
  <si>
    <t>INE040A16AN9</t>
  </si>
  <si>
    <t>CARE A1+</t>
  </si>
  <si>
    <t>(b) Treasury Bills</t>
  </si>
  <si>
    <t>(C) Collateralised Borrowing &amp; Lending Obligation</t>
  </si>
  <si>
    <t>FIXED DEPOSITS</t>
  </si>
  <si>
    <t>ICICI Bank Ltd. - 01 Mar 2016 (Duration - 91 Days)</t>
  </si>
  <si>
    <t>Bank</t>
  </si>
  <si>
    <t>7% Corporation Bank (21/07/2016)</t>
  </si>
  <si>
    <t>Axis Bank (Duration 366 Days)</t>
  </si>
  <si>
    <t>Corporation Bank (Duration 366 Days)</t>
  </si>
  <si>
    <t>Mutual Fund Units</t>
  </si>
  <si>
    <t>HDFC Liquid Fund - Direct Plan - Growth Plan</t>
  </si>
  <si>
    <t>INF179K01WT6</t>
  </si>
  <si>
    <t>ICICI Prudential Nifty 100 ETF</t>
  </si>
  <si>
    <t>INF109KA1962</t>
  </si>
  <si>
    <t>Cash &amp; Cash Receivable</t>
  </si>
  <si>
    <t>GRAND TOTAL</t>
  </si>
  <si>
    <t>**  Thinly Traded / Non Traded Security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</si>
</sst>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0"/>
    <numFmt numFmtId="176" formatCode="_(* #,##0.0000_);_(* \(#,##0.0000\);_(* &quot;-&quot;??_);_(@_)"/>
  </numFmts>
  <fonts count="17"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6">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47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43" fontId="2" fillId="2" borderId="5" xfId="5" applyFont="1" applyFill="1" applyBorder="1" applyAlignment="1">
      <alignment horizontal="right"/>
    </xf>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10" fontId="1" fillId="0" borderId="0" xfId="15" applyNumberFormat="1" applyFont="1" applyFill="1"/>
    <xf numFmtId="10" fontId="1" fillId="0" borderId="0" xfId="9"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10" fontId="2" fillId="0" borderId="5" xfId="15"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2" fontId="2" fillId="0" borderId="4" xfId="1" applyNumberFormat="1" applyFont="1" applyFill="1" applyBorder="1"/>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0" fontId="8" fillId="0" borderId="5" xfId="15" applyNumberFormat="1" applyFont="1" applyFill="1" applyBorder="1"/>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175" fontId="2" fillId="2" borderId="4" xfId="9"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2" fontId="8" fillId="0" borderId="4" xfId="7"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10" fontId="8" fillId="0" borderId="4" xfId="15" applyNumberFormat="1"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10" fontId="2" fillId="2" borderId="4" xfId="15" applyNumberFormat="1" applyFont="1" applyFill="1" applyBorder="1" applyAlignment="1"/>
    <xf numFmtId="0" fontId="1" fillId="2" borderId="1" xfId="9" applyFont="1" applyFill="1" applyBorder="1" applyAlignment="1">
      <alignment horizontal="left"/>
    </xf>
    <xf numFmtId="0" fontId="1" fillId="3" borderId="1" xfId="9" applyFont="1" applyFill="1" applyBorder="1" applyAlignment="1">
      <alignment horizontal="left"/>
    </xf>
    <xf numFmtId="0" fontId="2" fillId="0" borderId="4" xfId="9" applyFont="1" applyFill="1" applyBorder="1" applyAlignment="1">
      <alignment horizontal="center" vertical="top" wrapText="1"/>
    </xf>
    <xf numFmtId="10" fontId="8" fillId="0" borderId="4" xfId="15" applyNumberFormat="1" applyFont="1" applyFill="1" applyBorder="1" applyAlignment="1">
      <alignment horizontal="righ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2" fontId="1" fillId="3" borderId="4" xfId="10"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65" fontId="1" fillId="0" borderId="4" xfId="10" applyNumberFormat="1" applyFont="1" applyFill="1" applyBorder="1"/>
    <xf numFmtId="171" fontId="1" fillId="0" borderId="4" xfId="10" applyNumberFormat="1" applyFont="1" applyFill="1" applyBorder="1"/>
    <xf numFmtId="171" fontId="1" fillId="0" borderId="4" xfId="10" applyNumberFormat="1" applyFont="1" applyFill="1" applyBorder="1" applyAlignment="1"/>
    <xf numFmtId="2" fontId="1" fillId="0" borderId="4" xfId="9"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0" xfId="0" applyFont="1" applyFill="1" applyBorder="1" applyAlignment="1">
      <alignment horizontal="center"/>
    </xf>
    <xf numFmtId="0" fontId="14" fillId="0" borderId="29" xfId="0" applyFont="1" applyFill="1" applyBorder="1" applyAlignment="1">
      <alignment horizontal="center"/>
    </xf>
    <xf numFmtId="0" fontId="13" fillId="0" borderId="4" xfId="0" applyFont="1" applyFill="1" applyBorder="1" applyAlignment="1">
      <alignment vertical="top"/>
    </xf>
    <xf numFmtId="0" fontId="13" fillId="0" borderId="4" xfId="0" applyFont="1" applyFill="1" applyBorder="1" applyAlignment="1">
      <alignment vertical="top" wrapText="1"/>
    </xf>
    <xf numFmtId="176" fontId="13" fillId="0" borderId="4" xfId="0" applyNumberFormat="1" applyFont="1" applyFill="1" applyBorder="1" applyAlignment="1">
      <alignment horizontal="center" vertical="top" wrapText="1"/>
    </xf>
    <xf numFmtId="0" fontId="0" fillId="0" borderId="4" xfId="0" applyFill="1" applyBorder="1"/>
    <xf numFmtId="0" fontId="13" fillId="0" borderId="4" xfId="0" applyFont="1" applyFill="1" applyBorder="1"/>
    <xf numFmtId="0" fontId="13" fillId="0" borderId="4" xfId="0" applyFont="1" applyFill="1" applyBorder="1" applyAlignment="1">
      <alignment wrapText="1"/>
    </xf>
    <xf numFmtId="176" fontId="13" fillId="0" borderId="4" xfId="0" applyNumberFormat="1" applyFont="1" applyFill="1" applyBorder="1" applyAlignment="1">
      <alignment wrapText="1"/>
    </xf>
    <xf numFmtId="0" fontId="15" fillId="0" borderId="4" xfId="0" applyFont="1" applyFill="1" applyBorder="1"/>
    <xf numFmtId="0" fontId="0" fillId="0" borderId="4" xfId="0" applyFill="1" applyBorder="1" applyAlignment="1">
      <alignment horizontal="left"/>
    </xf>
    <xf numFmtId="169" fontId="0" fillId="0" borderId="4" xfId="1" applyNumberFormat="1" applyFont="1" applyFill="1" applyBorder="1"/>
    <xf numFmtId="43" fontId="0" fillId="0" borderId="4" xfId="0" applyNumberFormat="1" applyFill="1" applyBorder="1"/>
    <xf numFmtId="0" fontId="0" fillId="0" borderId="4" xfId="0" applyFont="1" applyFill="1" applyBorder="1" applyAlignment="1">
      <alignment horizontal="left"/>
    </xf>
    <xf numFmtId="0" fontId="0" fillId="0" borderId="4" xfId="0" applyFont="1" applyFill="1" applyBorder="1"/>
    <xf numFmtId="0" fontId="0" fillId="0" borderId="0" xfId="0" applyFill="1" applyBorder="1" applyAlignment="1">
      <alignment horizontal="left"/>
    </xf>
    <xf numFmtId="176" fontId="0" fillId="0" borderId="4" xfId="1" applyNumberFormat="1" applyFont="1" applyFill="1" applyBorder="1"/>
    <xf numFmtId="0" fontId="15" fillId="0" borderId="4" xfId="0" applyFont="1" applyFill="1" applyBorder="1" applyAlignment="1">
      <alignment horizontal="left"/>
    </xf>
    <xf numFmtId="43" fontId="0" fillId="0" borderId="4" xfId="0" applyNumberFormat="1" applyFill="1" applyBorder="1" applyAlignment="1">
      <alignment horizontal="right"/>
    </xf>
    <xf numFmtId="43" fontId="0" fillId="0" borderId="4" xfId="0" applyNumberFormat="1" applyFont="1" applyFill="1" applyBorder="1"/>
    <xf numFmtId="0" fontId="13" fillId="0" borderId="4" xfId="0" applyFont="1" applyFill="1" applyBorder="1" applyAlignment="1">
      <alignment horizontal="left"/>
    </xf>
    <xf numFmtId="0" fontId="0" fillId="0" borderId="4" xfId="0" applyFill="1" applyBorder="1" applyAlignment="1">
      <alignment horizontal="right"/>
    </xf>
    <xf numFmtId="0" fontId="16" fillId="0" borderId="4" xfId="0" applyFont="1" applyBorder="1" applyAlignment="1">
      <alignment horizontal="left"/>
    </xf>
    <xf numFmtId="43" fontId="13" fillId="0" borderId="4" xfId="0" applyNumberFormat="1" applyFont="1" applyFill="1" applyBorder="1"/>
    <xf numFmtId="176" fontId="13" fillId="0" borderId="4" xfId="0" applyNumberFormat="1" applyFont="1" applyFill="1" applyBorder="1"/>
    <xf numFmtId="0" fontId="0" fillId="0" borderId="0" xfId="0" applyFill="1"/>
    <xf numFmtId="176" fontId="0" fillId="0" borderId="0" xfId="0" applyNumberFormat="1" applyFill="1"/>
    <xf numFmtId="43" fontId="0" fillId="0" borderId="0" xfId="0" applyNumberFormat="1" applyFill="1"/>
  </cellXfs>
  <cellStyles count="16">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G1"/>
    </sheetView>
  </sheetViews>
  <sheetFormatPr defaultRowHeight="12.75" x14ac:dyDescent="0.2"/>
  <cols>
    <col min="1" max="1" width="9.140625" style="165"/>
    <col min="2" max="2" width="31.85546875" style="165" bestFit="1" customWidth="1"/>
    <col min="3" max="3" width="29" style="165" bestFit="1" customWidth="1"/>
    <col min="4" max="4" width="17" style="165" bestFit="1" customWidth="1"/>
    <col min="5" max="5" width="9.140625" style="165"/>
    <col min="6" max="6" width="9.140625" style="165" customWidth="1"/>
    <col min="7" max="7" width="15" style="165" customWidth="1"/>
    <col min="8" max="16384" width="9.140625" style="165"/>
  </cols>
  <sheetData>
    <row r="1" spans="1:9" s="2" customFormat="1" x14ac:dyDescent="0.2">
      <c r="A1" s="395" t="s">
        <v>0</v>
      </c>
      <c r="B1" s="396"/>
      <c r="C1" s="396"/>
      <c r="D1" s="396"/>
      <c r="E1" s="396"/>
      <c r="F1" s="396"/>
      <c r="G1" s="397"/>
      <c r="I1" s="1"/>
    </row>
    <row r="2" spans="1:9" s="2" customFormat="1" x14ac:dyDescent="0.2">
      <c r="A2" s="3"/>
      <c r="B2" s="4"/>
      <c r="C2" s="4"/>
      <c r="D2" s="4"/>
      <c r="E2" s="62"/>
      <c r="F2" s="4"/>
      <c r="G2" s="41"/>
      <c r="I2" s="1"/>
    </row>
    <row r="3" spans="1:9" s="2" customFormat="1" x14ac:dyDescent="0.2">
      <c r="A3" s="398" t="s">
        <v>1</v>
      </c>
      <c r="B3" s="399"/>
      <c r="C3" s="399"/>
      <c r="D3" s="399"/>
      <c r="E3" s="399"/>
      <c r="F3" s="399"/>
      <c r="G3" s="400"/>
      <c r="I3" s="1"/>
    </row>
    <row r="4" spans="1:9" s="2" customFormat="1" x14ac:dyDescent="0.2">
      <c r="A4" s="398" t="s">
        <v>2</v>
      </c>
      <c r="B4" s="399"/>
      <c r="C4" s="399"/>
      <c r="D4" s="399"/>
      <c r="E4" s="399"/>
      <c r="F4" s="399"/>
      <c r="G4" s="400"/>
      <c r="H4" s="1"/>
      <c r="I4" s="1"/>
    </row>
    <row r="5" spans="1:9" s="2" customFormat="1" ht="15" customHeight="1" x14ac:dyDescent="0.2">
      <c r="A5" s="401" t="s">
        <v>140</v>
      </c>
      <c r="B5" s="402"/>
      <c r="C5" s="402"/>
      <c r="D5" s="402"/>
      <c r="E5" s="402"/>
      <c r="F5" s="402"/>
      <c r="G5" s="403"/>
      <c r="H5" s="1"/>
      <c r="I5" s="1"/>
    </row>
    <row r="6" spans="1:9" s="2" customFormat="1" ht="15" customHeight="1" x14ac:dyDescent="0.2">
      <c r="A6" s="401"/>
      <c r="B6" s="402"/>
      <c r="C6" s="402"/>
      <c r="D6" s="402"/>
      <c r="E6" s="402"/>
      <c r="F6" s="402"/>
      <c r="G6" s="403"/>
      <c r="H6" s="1"/>
      <c r="I6" s="1"/>
    </row>
    <row r="7" spans="1:9" s="2" customFormat="1" x14ac:dyDescent="0.2">
      <c r="A7" s="3"/>
      <c r="B7" s="4"/>
      <c r="C7" s="4"/>
      <c r="D7" s="4"/>
      <c r="E7" s="62"/>
      <c r="F7" s="4"/>
      <c r="G7" s="41"/>
      <c r="H7" s="1"/>
      <c r="I7" s="1"/>
    </row>
    <row r="8" spans="1:9" s="2" customFormat="1" ht="13.5" thickBot="1" x14ac:dyDescent="0.25">
      <c r="A8" s="404" t="s">
        <v>545</v>
      </c>
      <c r="B8" s="405"/>
      <c r="C8" s="405"/>
      <c r="D8" s="405"/>
      <c r="E8" s="405"/>
      <c r="F8" s="405"/>
      <c r="G8" s="406"/>
      <c r="I8" s="1"/>
    </row>
    <row r="11" spans="1:9" x14ac:dyDescent="0.2">
      <c r="B11" s="166" t="s">
        <v>156</v>
      </c>
      <c r="C11" s="166" t="s">
        <v>157</v>
      </c>
    </row>
    <row r="12" spans="1:9" ht="15" x14ac:dyDescent="0.25">
      <c r="B12" s="167" t="s">
        <v>158</v>
      </c>
      <c r="C12" s="168" t="s">
        <v>159</v>
      </c>
    </row>
    <row r="13" spans="1:9" ht="15" x14ac:dyDescent="0.25">
      <c r="B13" s="167" t="s">
        <v>160</v>
      </c>
      <c r="C13" s="168" t="s">
        <v>161</v>
      </c>
    </row>
    <row r="14" spans="1:9" ht="15" x14ac:dyDescent="0.25">
      <c r="B14" s="167" t="s">
        <v>242</v>
      </c>
      <c r="C14" s="358" t="s">
        <v>246</v>
      </c>
    </row>
    <row r="15" spans="1:9" ht="15" x14ac:dyDescent="0.25">
      <c r="B15" s="167" t="s">
        <v>155</v>
      </c>
      <c r="C15" s="168" t="s">
        <v>162</v>
      </c>
    </row>
    <row r="16" spans="1:9" ht="15" x14ac:dyDescent="0.25">
      <c r="B16" s="167" t="s">
        <v>163</v>
      </c>
      <c r="C16" s="168" t="s">
        <v>164</v>
      </c>
    </row>
    <row r="17" spans="2:4" ht="15" x14ac:dyDescent="0.25">
      <c r="B17" s="167" t="s">
        <v>165</v>
      </c>
      <c r="C17" s="168" t="s">
        <v>166</v>
      </c>
    </row>
    <row r="18" spans="2:4" ht="15" x14ac:dyDescent="0.25">
      <c r="B18" s="167" t="s">
        <v>167</v>
      </c>
      <c r="C18" s="168" t="s">
        <v>168</v>
      </c>
    </row>
    <row r="19" spans="2:4" ht="15" x14ac:dyDescent="0.25">
      <c r="B19" s="167" t="s">
        <v>169</v>
      </c>
      <c r="C19" s="168" t="s">
        <v>170</v>
      </c>
    </row>
    <row r="20" spans="2:4" ht="15" x14ac:dyDescent="0.25">
      <c r="B20" s="167" t="s">
        <v>171</v>
      </c>
      <c r="C20" s="168" t="s">
        <v>172</v>
      </c>
    </row>
    <row r="23" spans="2:4" x14ac:dyDescent="0.2">
      <c r="B23" s="165" t="s">
        <v>190</v>
      </c>
      <c r="C23" s="189">
        <v>42400</v>
      </c>
      <c r="D23" s="189"/>
    </row>
    <row r="24" spans="2:4" x14ac:dyDescent="0.2">
      <c r="B24" s="165" t="s">
        <v>213</v>
      </c>
      <c r="C24" s="189">
        <v>42398</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topLeftCell="B1" zoomScale="90" zoomScaleNormal="90" workbookViewId="0">
      <selection activeCell="B1" sqref="B1:G1"/>
    </sheetView>
  </sheetViews>
  <sheetFormatPr defaultRowHeight="12.75" x14ac:dyDescent="0.2"/>
  <cols>
    <col min="1" max="1" width="4.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8" width="8.5703125" style="2" customWidth="1"/>
    <col min="9" max="16384" width="9.140625" style="2"/>
  </cols>
  <sheetData>
    <row r="1" spans="1:7" x14ac:dyDescent="0.2">
      <c r="B1" s="395" t="s">
        <v>0</v>
      </c>
      <c r="C1" s="396"/>
      <c r="D1" s="396"/>
      <c r="E1" s="396"/>
      <c r="F1" s="396"/>
      <c r="G1" s="397"/>
    </row>
    <row r="2" spans="1:7" x14ac:dyDescent="0.2">
      <c r="B2" s="3"/>
      <c r="C2" s="4"/>
      <c r="D2" s="4"/>
      <c r="E2" s="4"/>
      <c r="F2" s="4"/>
      <c r="G2" s="5"/>
    </row>
    <row r="3" spans="1:7" x14ac:dyDescent="0.2">
      <c r="B3" s="398" t="s">
        <v>1</v>
      </c>
      <c r="C3" s="399"/>
      <c r="D3" s="399"/>
      <c r="E3" s="399"/>
      <c r="F3" s="399"/>
      <c r="G3" s="400"/>
    </row>
    <row r="4" spans="1:7" x14ac:dyDescent="0.2">
      <c r="B4" s="398" t="s">
        <v>2</v>
      </c>
      <c r="C4" s="399"/>
      <c r="D4" s="399"/>
      <c r="E4" s="399"/>
      <c r="F4" s="399"/>
      <c r="G4" s="400"/>
    </row>
    <row r="5" spans="1:7" ht="15" customHeight="1" x14ac:dyDescent="0.2">
      <c r="B5" s="446" t="s">
        <v>90</v>
      </c>
      <c r="C5" s="447"/>
      <c r="D5" s="447"/>
      <c r="E5" s="447"/>
      <c r="F5" s="447"/>
      <c r="G5" s="448"/>
    </row>
    <row r="6" spans="1:7" ht="15" customHeight="1" x14ac:dyDescent="0.2">
      <c r="B6" s="446"/>
      <c r="C6" s="447"/>
      <c r="D6" s="447"/>
      <c r="E6" s="447"/>
      <c r="F6" s="447"/>
      <c r="G6" s="448"/>
    </row>
    <row r="7" spans="1:7" ht="6.75" customHeight="1" x14ac:dyDescent="0.2">
      <c r="B7" s="227"/>
      <c r="C7" s="228"/>
      <c r="D7" s="228"/>
      <c r="E7" s="228"/>
      <c r="F7" s="228"/>
      <c r="G7" s="229"/>
    </row>
    <row r="8" spans="1:7" x14ac:dyDescent="0.2">
      <c r="B8" s="398" t="s">
        <v>150</v>
      </c>
      <c r="C8" s="399"/>
      <c r="D8" s="399"/>
      <c r="E8" s="399"/>
      <c r="F8" s="399"/>
      <c r="G8" s="400"/>
    </row>
    <row r="9" spans="1:7" x14ac:dyDescent="0.2">
      <c r="B9" s="6"/>
      <c r="C9" s="42"/>
      <c r="D9" s="4"/>
      <c r="E9" s="4"/>
      <c r="F9" s="4"/>
      <c r="G9" s="5"/>
    </row>
    <row r="10" spans="1:7" ht="15.75" customHeight="1" x14ac:dyDescent="0.2">
      <c r="B10" s="429" t="s">
        <v>507</v>
      </c>
      <c r="C10" s="442"/>
      <c r="D10" s="442"/>
      <c r="E10" s="442"/>
      <c r="F10" s="442"/>
      <c r="G10" s="449"/>
    </row>
    <row r="11" spans="1:7" ht="15.75" customHeight="1" x14ac:dyDescent="0.2">
      <c r="B11" s="230"/>
      <c r="C11" s="231"/>
      <c r="D11" s="231"/>
      <c r="E11" s="231"/>
      <c r="F11" s="231"/>
      <c r="G11" s="232"/>
    </row>
    <row r="12" spans="1:7" s="241" customFormat="1" ht="25.5" x14ac:dyDescent="0.25">
      <c r="B12" s="247" t="s">
        <v>3</v>
      </c>
      <c r="C12" s="239" t="s">
        <v>4</v>
      </c>
      <c r="D12" s="248" t="s">
        <v>99</v>
      </c>
      <c r="E12" s="239" t="s">
        <v>5</v>
      </c>
      <c r="F12" s="239" t="s">
        <v>153</v>
      </c>
      <c r="G12" s="249" t="s">
        <v>6</v>
      </c>
    </row>
    <row r="13" spans="1:7" x14ac:dyDescent="0.2">
      <c r="B13" s="8"/>
      <c r="C13" s="9"/>
      <c r="D13" s="126"/>
      <c r="E13" s="10"/>
      <c r="F13" s="10"/>
      <c r="G13" s="11"/>
    </row>
    <row r="14" spans="1:7" x14ac:dyDescent="0.2">
      <c r="A14" s="2" t="s">
        <v>172</v>
      </c>
      <c r="B14" s="259" t="s">
        <v>237</v>
      </c>
      <c r="C14" s="9" t="s">
        <v>184</v>
      </c>
      <c r="D14" s="126"/>
      <c r="E14" s="10"/>
      <c r="F14" s="10"/>
      <c r="G14" s="11"/>
    </row>
    <row r="15" spans="1:7" x14ac:dyDescent="0.2">
      <c r="B15" s="8"/>
      <c r="C15" s="12"/>
      <c r="D15" s="126"/>
      <c r="E15" s="13"/>
      <c r="F15" s="10"/>
      <c r="G15" s="11"/>
    </row>
    <row r="16" spans="1:7" x14ac:dyDescent="0.2">
      <c r="A16" s="2" t="s">
        <v>504</v>
      </c>
      <c r="B16" s="258">
        <v>1</v>
      </c>
      <c r="C16" s="14" t="s">
        <v>282</v>
      </c>
      <c r="D16" s="126" t="s">
        <v>145</v>
      </c>
      <c r="E16" s="118">
        <v>506485.51620000001</v>
      </c>
      <c r="F16" s="111">
        <v>188.92</v>
      </c>
      <c r="G16" s="16">
        <v>0.2762</v>
      </c>
    </row>
    <row r="17" spans="1:7" x14ac:dyDescent="0.2">
      <c r="A17" s="2" t="s">
        <v>506</v>
      </c>
      <c r="B17" s="258">
        <v>2</v>
      </c>
      <c r="C17" s="14" t="s">
        <v>284</v>
      </c>
      <c r="D17" s="126" t="s">
        <v>243</v>
      </c>
      <c r="E17" s="118">
        <v>1385404.2106999999</v>
      </c>
      <c r="F17" s="111">
        <v>147.04</v>
      </c>
      <c r="G17" s="16">
        <v>0.215</v>
      </c>
    </row>
    <row r="18" spans="1:7" x14ac:dyDescent="0.2">
      <c r="A18" s="2" t="s">
        <v>505</v>
      </c>
      <c r="B18" s="258">
        <v>3</v>
      </c>
      <c r="C18" s="14" t="s">
        <v>283</v>
      </c>
      <c r="D18" s="126" t="s">
        <v>146</v>
      </c>
      <c r="E18" s="118">
        <v>689578.2193</v>
      </c>
      <c r="F18" s="111">
        <v>143.91999999999999</v>
      </c>
      <c r="G18" s="16">
        <v>0.2104</v>
      </c>
    </row>
    <row r="19" spans="1:7" x14ac:dyDescent="0.2">
      <c r="B19" s="258"/>
      <c r="C19" s="14"/>
      <c r="D19" s="126"/>
      <c r="E19" s="113"/>
      <c r="F19" s="15"/>
      <c r="G19" s="16"/>
    </row>
    <row r="20" spans="1:7" x14ac:dyDescent="0.2">
      <c r="B20" s="258"/>
      <c r="C20" s="21" t="s">
        <v>234</v>
      </c>
      <c r="D20" s="126"/>
      <c r="E20" s="270"/>
      <c r="F20" s="54">
        <v>479.88</v>
      </c>
      <c r="G20" s="59">
        <v>0.7016</v>
      </c>
    </row>
    <row r="21" spans="1:7" x14ac:dyDescent="0.2">
      <c r="B21" s="258"/>
      <c r="C21" s="14"/>
      <c r="D21" s="126"/>
      <c r="E21" s="113"/>
      <c r="F21" s="15"/>
      <c r="G21" s="16"/>
    </row>
    <row r="22" spans="1:7" x14ac:dyDescent="0.2">
      <c r="B22" s="259" t="s">
        <v>238</v>
      </c>
      <c r="C22" s="141" t="s">
        <v>185</v>
      </c>
      <c r="D22" s="126"/>
      <c r="E22" s="113"/>
      <c r="F22" s="15"/>
      <c r="G22" s="16"/>
    </row>
    <row r="23" spans="1:7" x14ac:dyDescent="0.2">
      <c r="B23" s="258"/>
      <c r="C23" s="141"/>
      <c r="D23" s="126"/>
      <c r="E23" s="113"/>
      <c r="F23" s="15"/>
      <c r="G23" s="16"/>
    </row>
    <row r="24" spans="1:7" x14ac:dyDescent="0.2">
      <c r="A24" s="2" t="s">
        <v>502</v>
      </c>
      <c r="B24" s="258">
        <v>1</v>
      </c>
      <c r="C24" s="14" t="s">
        <v>183</v>
      </c>
      <c r="D24" s="126" t="s">
        <v>144</v>
      </c>
      <c r="E24" s="118">
        <v>14792</v>
      </c>
      <c r="F24" s="111">
        <v>117.45</v>
      </c>
      <c r="G24" s="16">
        <v>0.17169999999999999</v>
      </c>
    </row>
    <row r="25" spans="1:7" x14ac:dyDescent="0.2">
      <c r="A25" s="2" t="s">
        <v>503</v>
      </c>
      <c r="B25" s="258">
        <v>2</v>
      </c>
      <c r="C25" s="14" t="s">
        <v>180</v>
      </c>
      <c r="D25" s="126" t="s">
        <v>143</v>
      </c>
      <c r="E25" s="118">
        <v>7026</v>
      </c>
      <c r="F25" s="111">
        <v>85.25</v>
      </c>
      <c r="G25" s="16">
        <v>0.1246</v>
      </c>
    </row>
    <row r="26" spans="1:7" x14ac:dyDescent="0.2">
      <c r="B26" s="258"/>
      <c r="C26" s="14"/>
      <c r="D26" s="126"/>
      <c r="E26" s="15"/>
      <c r="F26" s="15"/>
      <c r="G26" s="16"/>
    </row>
    <row r="27" spans="1:7" x14ac:dyDescent="0.2">
      <c r="B27" s="258"/>
      <c r="C27" s="21" t="s">
        <v>236</v>
      </c>
      <c r="D27" s="127"/>
      <c r="E27" s="54"/>
      <c r="F27" s="54">
        <v>202.7</v>
      </c>
      <c r="G27" s="59">
        <v>0.29630000000000001</v>
      </c>
    </row>
    <row r="28" spans="1:7" x14ac:dyDescent="0.2">
      <c r="B28" s="258"/>
      <c r="C28" s="14"/>
      <c r="D28" s="126"/>
      <c r="E28" s="15"/>
      <c r="F28" s="15"/>
      <c r="G28" s="16"/>
    </row>
    <row r="29" spans="1:7" x14ac:dyDescent="0.2">
      <c r="B29" s="258"/>
      <c r="C29" s="9" t="s">
        <v>239</v>
      </c>
      <c r="D29" s="126"/>
      <c r="E29" s="18"/>
      <c r="F29" s="18">
        <v>682.57999999999993</v>
      </c>
      <c r="G29" s="59">
        <v>0.99790000000000001</v>
      </c>
    </row>
    <row r="30" spans="1:7" x14ac:dyDescent="0.2">
      <c r="B30" s="258"/>
      <c r="C30" s="9"/>
      <c r="D30" s="126"/>
      <c r="E30" s="18"/>
      <c r="F30" s="18"/>
      <c r="G30" s="19"/>
    </row>
    <row r="31" spans="1:7" x14ac:dyDescent="0.2">
      <c r="B31" s="259"/>
      <c r="C31" s="21" t="s">
        <v>56</v>
      </c>
      <c r="D31" s="127"/>
      <c r="E31" s="18"/>
      <c r="F31" s="18"/>
      <c r="G31" s="19"/>
    </row>
    <row r="32" spans="1:7" x14ac:dyDescent="0.2">
      <c r="B32" s="259"/>
      <c r="C32" s="9"/>
      <c r="D32" s="127"/>
      <c r="E32" s="18"/>
      <c r="F32" s="18"/>
      <c r="G32" s="19"/>
    </row>
    <row r="33" spans="1:7" x14ac:dyDescent="0.2">
      <c r="B33" s="258" t="s">
        <v>7</v>
      </c>
      <c r="C33" s="21" t="s">
        <v>8</v>
      </c>
      <c r="D33" s="126"/>
      <c r="E33" s="216" t="s">
        <v>9</v>
      </c>
      <c r="F33" s="216" t="s">
        <v>9</v>
      </c>
      <c r="G33" s="217" t="s">
        <v>9</v>
      </c>
    </row>
    <row r="34" spans="1:7" x14ac:dyDescent="0.2">
      <c r="B34" s="258" t="s">
        <v>10</v>
      </c>
      <c r="C34" s="9" t="s">
        <v>11</v>
      </c>
      <c r="D34" s="126"/>
      <c r="E34" s="216" t="s">
        <v>9</v>
      </c>
      <c r="F34" s="216" t="s">
        <v>9</v>
      </c>
      <c r="G34" s="217" t="s">
        <v>9</v>
      </c>
    </row>
    <row r="35" spans="1:7" x14ac:dyDescent="0.2">
      <c r="B35" s="258" t="s">
        <v>12</v>
      </c>
      <c r="C35" s="9" t="s">
        <v>13</v>
      </c>
      <c r="D35" s="126"/>
      <c r="E35" s="216" t="s">
        <v>9</v>
      </c>
      <c r="F35" s="216" t="s">
        <v>9</v>
      </c>
      <c r="G35" s="217" t="s">
        <v>9</v>
      </c>
    </row>
    <row r="36" spans="1:7" x14ac:dyDescent="0.2">
      <c r="B36" s="258"/>
      <c r="C36" s="9" t="s">
        <v>87</v>
      </c>
      <c r="D36" s="126"/>
      <c r="E36" s="22"/>
      <c r="F36" s="22" t="s">
        <v>9</v>
      </c>
      <c r="G36" s="23" t="s">
        <v>9</v>
      </c>
    </row>
    <row r="37" spans="1:7" x14ac:dyDescent="0.2">
      <c r="B37" s="258"/>
      <c r="C37" s="9"/>
      <c r="D37" s="126"/>
      <c r="E37" s="18"/>
      <c r="F37" s="18"/>
      <c r="G37" s="19"/>
    </row>
    <row r="38" spans="1:7" x14ac:dyDescent="0.2">
      <c r="B38" s="258"/>
      <c r="C38" s="21" t="s">
        <v>57</v>
      </c>
      <c r="D38" s="126"/>
      <c r="E38" s="18"/>
      <c r="F38" s="18"/>
      <c r="G38" s="19"/>
    </row>
    <row r="39" spans="1:7" x14ac:dyDescent="0.2">
      <c r="B39" s="258"/>
      <c r="C39" s="21"/>
      <c r="D39" s="126"/>
      <c r="E39" s="18"/>
      <c r="F39" s="18"/>
      <c r="G39" s="19"/>
    </row>
    <row r="40" spans="1:7" x14ac:dyDescent="0.2">
      <c r="A40" s="2" t="s">
        <v>356</v>
      </c>
      <c r="B40" s="258" t="s">
        <v>7</v>
      </c>
      <c r="C40" s="9" t="s">
        <v>83</v>
      </c>
      <c r="D40" s="126"/>
      <c r="E40" s="18"/>
      <c r="F40" s="164">
        <v>2.86</v>
      </c>
      <c r="G40" s="59">
        <v>4.1999999999999997E-3</v>
      </c>
    </row>
    <row r="41" spans="1:7" x14ac:dyDescent="0.2">
      <c r="B41" s="258"/>
      <c r="C41" s="9"/>
      <c r="D41" s="126"/>
      <c r="E41" s="18"/>
      <c r="F41" s="18"/>
      <c r="G41" s="19"/>
    </row>
    <row r="42" spans="1:7" x14ac:dyDescent="0.2">
      <c r="B42" s="8"/>
      <c r="C42" s="9" t="s">
        <v>84</v>
      </c>
      <c r="D42" s="126"/>
      <c r="E42" s="18"/>
      <c r="F42" s="18"/>
      <c r="G42" s="19"/>
    </row>
    <row r="43" spans="1:7" x14ac:dyDescent="0.2">
      <c r="B43" s="8"/>
      <c r="C43" s="14" t="s">
        <v>35</v>
      </c>
      <c r="D43" s="126"/>
      <c r="E43" s="18"/>
      <c r="F43" s="287">
        <v>-1.4699999999998998</v>
      </c>
      <c r="G43" s="59">
        <v>-2.0999999999999908E-3</v>
      </c>
    </row>
    <row r="44" spans="1:7" x14ac:dyDescent="0.2">
      <c r="B44" s="8"/>
      <c r="C44" s="9"/>
      <c r="D44" s="126"/>
      <c r="E44" s="13"/>
      <c r="F44" s="10"/>
      <c r="G44" s="11"/>
    </row>
    <row r="45" spans="1:7" s="24" customFormat="1" x14ac:dyDescent="0.2">
      <c r="A45" s="24" t="s">
        <v>275</v>
      </c>
      <c r="B45" s="20"/>
      <c r="C45" s="9" t="s">
        <v>14</v>
      </c>
      <c r="D45" s="127"/>
      <c r="E45" s="18"/>
      <c r="F45" s="164">
        <v>683.97</v>
      </c>
      <c r="G45" s="19">
        <v>1</v>
      </c>
    </row>
    <row r="46" spans="1:7" ht="13.5" thickBot="1" x14ac:dyDescent="0.25">
      <c r="B46" s="25"/>
      <c r="C46" s="26"/>
      <c r="D46" s="128"/>
      <c r="E46" s="27"/>
      <c r="F46" s="26"/>
      <c r="G46" s="28"/>
    </row>
    <row r="47" spans="1:7" x14ac:dyDescent="0.2">
      <c r="B47" s="29"/>
      <c r="C47" s="305"/>
      <c r="D47" s="305"/>
      <c r="E47" s="306"/>
      <c r="F47" s="306"/>
      <c r="G47" s="32"/>
    </row>
    <row r="48" spans="1:7" x14ac:dyDescent="0.2">
      <c r="B48" s="6" t="s">
        <v>15</v>
      </c>
      <c r="C48" s="291"/>
      <c r="D48" s="110"/>
      <c r="E48" s="110"/>
      <c r="F48" s="110"/>
      <c r="G48" s="41"/>
    </row>
    <row r="49" spans="1:7" x14ac:dyDescent="0.2">
      <c r="B49" s="33" t="s">
        <v>16</v>
      </c>
      <c r="C49" s="110" t="s">
        <v>508</v>
      </c>
      <c r="D49" s="110"/>
      <c r="E49" s="110"/>
      <c r="F49" s="292"/>
      <c r="G49" s="41"/>
    </row>
    <row r="50" spans="1:7" x14ac:dyDescent="0.2">
      <c r="B50" s="33" t="s">
        <v>17</v>
      </c>
      <c r="C50" s="110" t="s">
        <v>19</v>
      </c>
      <c r="D50" s="110"/>
      <c r="E50" s="110"/>
      <c r="F50" s="292"/>
      <c r="G50" s="142"/>
    </row>
    <row r="51" spans="1:7" ht="25.5" x14ac:dyDescent="0.2">
      <c r="B51" s="33"/>
      <c r="C51" s="369" t="s">
        <v>59</v>
      </c>
      <c r="D51" s="378" t="s">
        <v>509</v>
      </c>
      <c r="E51" s="292"/>
      <c r="F51" s="110"/>
      <c r="G51" s="142"/>
    </row>
    <row r="52" spans="1:7" x14ac:dyDescent="0.2">
      <c r="A52" s="2" t="s">
        <v>268</v>
      </c>
      <c r="B52" s="33"/>
      <c r="C52" s="374" t="s">
        <v>21</v>
      </c>
      <c r="D52" s="372">
        <v>13.6586</v>
      </c>
      <c r="E52" s="292"/>
      <c r="F52" s="110"/>
      <c r="G52" s="142"/>
    </row>
    <row r="53" spans="1:7" x14ac:dyDescent="0.2">
      <c r="B53" s="33"/>
      <c r="C53" s="110"/>
      <c r="D53" s="300"/>
      <c r="E53" s="300"/>
      <c r="F53" s="292"/>
      <c r="G53" s="41"/>
    </row>
    <row r="54" spans="1:7" x14ac:dyDescent="0.2">
      <c r="B54" s="33" t="s">
        <v>18</v>
      </c>
      <c r="C54" s="292" t="s">
        <v>510</v>
      </c>
      <c r="D54" s="110"/>
      <c r="E54" s="110"/>
      <c r="F54" s="292"/>
      <c r="G54" s="41"/>
    </row>
    <row r="55" spans="1:7" x14ac:dyDescent="0.2">
      <c r="B55" s="33" t="s">
        <v>23</v>
      </c>
      <c r="C55" s="110" t="s">
        <v>511</v>
      </c>
      <c r="D55" s="110"/>
      <c r="E55" s="110"/>
      <c r="F55" s="292"/>
      <c r="G55" s="41"/>
    </row>
    <row r="56" spans="1:7" ht="28.5" customHeight="1" x14ac:dyDescent="0.2">
      <c r="B56" s="34" t="s">
        <v>24</v>
      </c>
      <c r="C56" s="434" t="s">
        <v>512</v>
      </c>
      <c r="D56" s="438"/>
      <c r="E56" s="438"/>
      <c r="F56" s="438"/>
      <c r="G56" s="41"/>
    </row>
    <row r="57" spans="1:7" ht="14.25" x14ac:dyDescent="0.2">
      <c r="B57" s="33" t="s">
        <v>25</v>
      </c>
      <c r="C57" s="110" t="s">
        <v>228</v>
      </c>
      <c r="D57" s="301"/>
      <c r="E57" s="301"/>
      <c r="F57" s="301"/>
      <c r="G57" s="41"/>
    </row>
    <row r="58" spans="1:7" s="24" customFormat="1" x14ac:dyDescent="0.2">
      <c r="B58" s="33" t="s">
        <v>26</v>
      </c>
      <c r="C58" s="110" t="s">
        <v>196</v>
      </c>
      <c r="D58" s="110"/>
      <c r="E58" s="110"/>
      <c r="F58" s="302"/>
      <c r="G58" s="41"/>
    </row>
    <row r="59" spans="1:7" s="24" customFormat="1" x14ac:dyDescent="0.2">
      <c r="B59" s="33" t="s">
        <v>27</v>
      </c>
      <c r="C59" s="110" t="s">
        <v>197</v>
      </c>
      <c r="D59" s="110"/>
      <c r="E59" s="110"/>
      <c r="F59" s="302"/>
      <c r="G59" s="41"/>
    </row>
    <row r="60" spans="1:7" s="24" customFormat="1" x14ac:dyDescent="0.2">
      <c r="B60" s="33" t="s">
        <v>37</v>
      </c>
      <c r="C60" s="110" t="s">
        <v>513</v>
      </c>
      <c r="D60" s="110"/>
      <c r="E60" s="110"/>
      <c r="F60" s="302"/>
      <c r="G60" s="41"/>
    </row>
    <row r="61" spans="1:7" s="24" customFormat="1" x14ac:dyDescent="0.2">
      <c r="B61" s="33"/>
      <c r="C61" s="4"/>
      <c r="D61" s="4"/>
      <c r="E61" s="4"/>
      <c r="F61" s="78"/>
      <c r="G61" s="41"/>
    </row>
    <row r="62" spans="1:7" s="24" customFormat="1" x14ac:dyDescent="0.2">
      <c r="B62" s="80" t="s">
        <v>47</v>
      </c>
      <c r="C62" s="4" t="s">
        <v>48</v>
      </c>
      <c r="D62" s="4"/>
      <c r="E62" s="4"/>
      <c r="F62" s="78"/>
      <c r="G62" s="41"/>
    </row>
    <row r="63" spans="1:7" s="24" customFormat="1" ht="13.5" thickBot="1" x14ac:dyDescent="0.25">
      <c r="B63" s="36" t="s">
        <v>28</v>
      </c>
      <c r="C63" s="185" t="s">
        <v>29</v>
      </c>
      <c r="D63" s="37"/>
      <c r="E63" s="37"/>
      <c r="F63" s="143"/>
      <c r="G63" s="65"/>
    </row>
    <row r="64" spans="1:7" x14ac:dyDescent="0.2">
      <c r="D64" s="1"/>
      <c r="E64" s="39"/>
      <c r="F64" s="1"/>
      <c r="G64" s="40"/>
    </row>
    <row r="65" spans="4:5" x14ac:dyDescent="0.2">
      <c r="E65" s="17"/>
    </row>
    <row r="70" spans="4:5" x14ac:dyDescent="0.2">
      <c r="D70" s="115"/>
    </row>
  </sheetData>
  <sortState ref="C16:G19">
    <sortCondition descending="1" ref="E16:E19"/>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6"/>
  <sheetViews>
    <sheetView topLeftCell="B1" zoomScale="90" zoomScaleNormal="90" workbookViewId="0">
      <selection activeCell="B1" sqref="B1:H1"/>
    </sheetView>
  </sheetViews>
  <sheetFormatPr defaultRowHeight="12.75" x14ac:dyDescent="0.2"/>
  <cols>
    <col min="1" max="1" width="10.85546875" style="2" hidden="1" customWidth="1"/>
    <col min="2" max="2" width="4" style="2" customWidth="1"/>
    <col min="3" max="3" width="53.28515625" style="2" customWidth="1"/>
    <col min="4" max="4" width="29"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x14ac:dyDescent="0.2">
      <c r="B1" s="395" t="s">
        <v>0</v>
      </c>
      <c r="C1" s="396"/>
      <c r="D1" s="396"/>
      <c r="E1" s="396"/>
      <c r="F1" s="396"/>
      <c r="G1" s="396"/>
      <c r="H1" s="397"/>
    </row>
    <row r="2" spans="1:8" x14ac:dyDescent="0.2">
      <c r="B2" s="3"/>
      <c r="C2" s="4"/>
      <c r="D2" s="4"/>
      <c r="E2" s="4"/>
      <c r="F2" s="62"/>
      <c r="G2" s="4"/>
      <c r="H2" s="41"/>
    </row>
    <row r="3" spans="1:8" x14ac:dyDescent="0.2">
      <c r="B3" s="398" t="s">
        <v>1</v>
      </c>
      <c r="C3" s="399"/>
      <c r="D3" s="399"/>
      <c r="E3" s="399"/>
      <c r="F3" s="399"/>
      <c r="G3" s="399"/>
      <c r="H3" s="400"/>
    </row>
    <row r="4" spans="1:8" x14ac:dyDescent="0.2">
      <c r="B4" s="398" t="s">
        <v>2</v>
      </c>
      <c r="C4" s="399"/>
      <c r="D4" s="399"/>
      <c r="E4" s="399"/>
      <c r="F4" s="399"/>
      <c r="G4" s="399"/>
      <c r="H4" s="400"/>
    </row>
    <row r="5" spans="1:8" ht="15" customHeight="1" x14ac:dyDescent="0.2">
      <c r="B5" s="401" t="s">
        <v>140</v>
      </c>
      <c r="C5" s="402"/>
      <c r="D5" s="402"/>
      <c r="E5" s="402"/>
      <c r="F5" s="402"/>
      <c r="G5" s="402"/>
      <c r="H5" s="403"/>
    </row>
    <row r="6" spans="1:8" ht="15" customHeight="1" x14ac:dyDescent="0.2">
      <c r="B6" s="401"/>
      <c r="C6" s="402"/>
      <c r="D6" s="402"/>
      <c r="E6" s="402"/>
      <c r="F6" s="402"/>
      <c r="G6" s="402"/>
      <c r="H6" s="403"/>
    </row>
    <row r="7" spans="1:8" x14ac:dyDescent="0.2">
      <c r="B7" s="3"/>
      <c r="C7" s="4"/>
      <c r="D7" s="4"/>
      <c r="E7" s="4"/>
      <c r="F7" s="62"/>
      <c r="G7" s="4"/>
      <c r="H7" s="41"/>
    </row>
    <row r="8" spans="1:8" x14ac:dyDescent="0.2">
      <c r="B8" s="398" t="s">
        <v>151</v>
      </c>
      <c r="C8" s="399"/>
      <c r="D8" s="399"/>
      <c r="E8" s="399"/>
      <c r="F8" s="399"/>
      <c r="G8" s="399"/>
      <c r="H8" s="400"/>
    </row>
    <row r="9" spans="1:8" x14ac:dyDescent="0.2">
      <c r="B9" s="3"/>
      <c r="C9" s="4"/>
      <c r="D9" s="4"/>
      <c r="E9" s="4"/>
      <c r="F9" s="62"/>
      <c r="G9" s="4"/>
      <c r="H9" s="41"/>
    </row>
    <row r="10" spans="1:8" x14ac:dyDescent="0.2">
      <c r="B10" s="398" t="s">
        <v>543</v>
      </c>
      <c r="C10" s="399"/>
      <c r="D10" s="399"/>
      <c r="E10" s="399"/>
      <c r="F10" s="399"/>
      <c r="G10" s="399"/>
      <c r="H10" s="400"/>
    </row>
    <row r="11" spans="1:8" ht="13.5" thickBot="1" x14ac:dyDescent="0.25">
      <c r="B11" s="66"/>
      <c r="C11" s="37"/>
      <c r="D11" s="37"/>
      <c r="E11" s="37"/>
      <c r="F11" s="67"/>
      <c r="G11" s="37"/>
      <c r="H11" s="65"/>
    </row>
    <row r="12" spans="1:8" s="241" customFormat="1" ht="48" customHeight="1" x14ac:dyDescent="0.25">
      <c r="B12" s="235" t="s">
        <v>3</v>
      </c>
      <c r="C12" s="236" t="s">
        <v>4</v>
      </c>
      <c r="D12" s="237" t="s">
        <v>99</v>
      </c>
      <c r="E12" s="236" t="s">
        <v>240</v>
      </c>
      <c r="F12" s="238" t="s">
        <v>5</v>
      </c>
      <c r="G12" s="239" t="s">
        <v>153</v>
      </c>
      <c r="H12" s="240" t="s">
        <v>6</v>
      </c>
    </row>
    <row r="13" spans="1:8" x14ac:dyDescent="0.2">
      <c r="B13" s="46"/>
      <c r="C13" s="21"/>
      <c r="D13" s="131"/>
      <c r="E13" s="21"/>
      <c r="F13" s="60"/>
      <c r="G13" s="14"/>
      <c r="H13" s="61"/>
    </row>
    <row r="14" spans="1:8" x14ac:dyDescent="0.2">
      <c r="B14" s="46"/>
      <c r="C14" s="21" t="s">
        <v>58</v>
      </c>
      <c r="D14" s="131"/>
      <c r="E14" s="21"/>
      <c r="F14" s="60"/>
      <c r="G14" s="14"/>
      <c r="H14" s="61"/>
    </row>
    <row r="15" spans="1:8" x14ac:dyDescent="0.2">
      <c r="B15" s="46"/>
      <c r="C15" s="49"/>
      <c r="D15" s="131"/>
      <c r="E15" s="49"/>
      <c r="F15" s="83"/>
      <c r="G15" s="15"/>
      <c r="H15" s="61"/>
    </row>
    <row r="16" spans="1:8" x14ac:dyDescent="0.2">
      <c r="A16" s="2" t="s">
        <v>159</v>
      </c>
      <c r="B16" s="242" t="s">
        <v>7</v>
      </c>
      <c r="C16" s="21" t="s">
        <v>8</v>
      </c>
      <c r="D16" s="131"/>
      <c r="E16" s="54"/>
      <c r="F16" s="54"/>
      <c r="G16" s="15"/>
      <c r="H16" s="61"/>
    </row>
    <row r="17" spans="1:8" x14ac:dyDescent="0.2">
      <c r="B17" s="242"/>
      <c r="C17" s="14"/>
      <c r="D17" s="131"/>
      <c r="E17" s="15"/>
      <c r="F17" s="15"/>
      <c r="G17" s="15"/>
      <c r="H17" s="51"/>
    </row>
    <row r="18" spans="1:8" x14ac:dyDescent="0.2">
      <c r="A18" s="2" t="s">
        <v>431</v>
      </c>
      <c r="B18" s="242">
        <v>1</v>
      </c>
      <c r="C18" s="205" t="s">
        <v>361</v>
      </c>
      <c r="D18" s="131" t="s">
        <v>113</v>
      </c>
      <c r="E18" s="161" t="s">
        <v>62</v>
      </c>
      <c r="F18" s="162">
        <v>146233</v>
      </c>
      <c r="G18" s="161">
        <v>3424.7</v>
      </c>
      <c r="H18" s="16">
        <v>7.7100000000000002E-2</v>
      </c>
    </row>
    <row r="19" spans="1:8" x14ac:dyDescent="0.2">
      <c r="A19" s="2" t="s">
        <v>440</v>
      </c>
      <c r="B19" s="242">
        <v>2</v>
      </c>
      <c r="C19" s="205" t="s">
        <v>362</v>
      </c>
      <c r="D19" s="131" t="s">
        <v>101</v>
      </c>
      <c r="E19" s="161" t="s">
        <v>63</v>
      </c>
      <c r="F19" s="162">
        <v>289618</v>
      </c>
      <c r="G19" s="161">
        <v>3373.76</v>
      </c>
      <c r="H19" s="16">
        <v>7.5899999999999995E-2</v>
      </c>
    </row>
    <row r="20" spans="1:8" x14ac:dyDescent="0.2">
      <c r="A20" s="2" t="s">
        <v>436</v>
      </c>
      <c r="B20" s="242">
        <v>3</v>
      </c>
      <c r="C20" s="205" t="s">
        <v>363</v>
      </c>
      <c r="D20" s="131" t="s">
        <v>123</v>
      </c>
      <c r="E20" s="161" t="s">
        <v>62</v>
      </c>
      <c r="F20" s="162">
        <v>113355</v>
      </c>
      <c r="G20" s="161">
        <v>2908.29</v>
      </c>
      <c r="H20" s="16">
        <v>6.5500000000000003E-2</v>
      </c>
    </row>
    <row r="21" spans="1:8" x14ac:dyDescent="0.2">
      <c r="A21" s="2" t="s">
        <v>435</v>
      </c>
      <c r="B21" s="242">
        <v>4</v>
      </c>
      <c r="C21" s="205" t="s">
        <v>364</v>
      </c>
      <c r="D21" s="131" t="s">
        <v>102</v>
      </c>
      <c r="E21" s="161" t="s">
        <v>65</v>
      </c>
      <c r="F21" s="162">
        <v>237204</v>
      </c>
      <c r="G21" s="161">
        <v>2799.01</v>
      </c>
      <c r="H21" s="16">
        <v>6.3E-2</v>
      </c>
    </row>
    <row r="22" spans="1:8" x14ac:dyDescent="0.2">
      <c r="A22" s="2" t="s">
        <v>452</v>
      </c>
      <c r="B22" s="242">
        <v>5</v>
      </c>
      <c r="C22" s="205" t="s">
        <v>365</v>
      </c>
      <c r="D22" s="131" t="s">
        <v>105</v>
      </c>
      <c r="E22" s="161" t="s">
        <v>63</v>
      </c>
      <c r="F22" s="162">
        <v>102058</v>
      </c>
      <c r="G22" s="161">
        <v>2440.5100000000002</v>
      </c>
      <c r="H22" s="16">
        <v>5.4899999999999997E-2</v>
      </c>
    </row>
    <row r="23" spans="1:8" x14ac:dyDescent="0.2">
      <c r="A23" s="2" t="s">
        <v>448</v>
      </c>
      <c r="B23" s="242">
        <v>6</v>
      </c>
      <c r="C23" s="205" t="s">
        <v>366</v>
      </c>
      <c r="D23" s="131" t="s">
        <v>173</v>
      </c>
      <c r="E23" s="161" t="s">
        <v>77</v>
      </c>
      <c r="F23" s="162">
        <v>756155</v>
      </c>
      <c r="G23" s="161">
        <v>1857.12</v>
      </c>
      <c r="H23" s="16">
        <v>4.1799999999999997E-2</v>
      </c>
    </row>
    <row r="24" spans="1:8" x14ac:dyDescent="0.2">
      <c r="A24" s="2" t="s">
        <v>445</v>
      </c>
      <c r="B24" s="242">
        <v>7</v>
      </c>
      <c r="C24" s="205" t="s">
        <v>367</v>
      </c>
      <c r="D24" s="131" t="s">
        <v>116</v>
      </c>
      <c r="E24" s="161" t="s">
        <v>70</v>
      </c>
      <c r="F24" s="162">
        <v>1296265</v>
      </c>
      <c r="G24" s="161">
        <v>1846.53</v>
      </c>
      <c r="H24" s="16">
        <v>4.1599999999999998E-2</v>
      </c>
    </row>
    <row r="25" spans="1:8" x14ac:dyDescent="0.2">
      <c r="A25" s="2" t="s">
        <v>438</v>
      </c>
      <c r="B25" s="242">
        <v>8</v>
      </c>
      <c r="C25" s="205" t="s">
        <v>368</v>
      </c>
      <c r="D25" s="255" t="s">
        <v>136</v>
      </c>
      <c r="E25" s="161" t="s">
        <v>230</v>
      </c>
      <c r="F25" s="162">
        <v>1483999</v>
      </c>
      <c r="G25" s="161">
        <v>1661.34</v>
      </c>
      <c r="H25" s="256">
        <v>3.7400000000000003E-2</v>
      </c>
    </row>
    <row r="26" spans="1:8" x14ac:dyDescent="0.2">
      <c r="A26" s="2" t="s">
        <v>451</v>
      </c>
      <c r="B26" s="242">
        <v>9</v>
      </c>
      <c r="C26" s="205" t="s">
        <v>369</v>
      </c>
      <c r="D26" s="131" t="s">
        <v>139</v>
      </c>
      <c r="E26" s="161" t="s">
        <v>98</v>
      </c>
      <c r="F26" s="162">
        <v>468057</v>
      </c>
      <c r="G26" s="161">
        <v>1653.88</v>
      </c>
      <c r="H26" s="16">
        <v>3.7199999999999997E-2</v>
      </c>
    </row>
    <row r="27" spans="1:8" x14ac:dyDescent="0.2">
      <c r="A27" s="2" t="s">
        <v>441</v>
      </c>
      <c r="B27" s="242">
        <v>10</v>
      </c>
      <c r="C27" s="205" t="s">
        <v>370</v>
      </c>
      <c r="D27" s="255" t="s">
        <v>149</v>
      </c>
      <c r="E27" s="161" t="s">
        <v>75</v>
      </c>
      <c r="F27" s="355">
        <v>407489</v>
      </c>
      <c r="G27" s="356">
        <v>1639.33</v>
      </c>
      <c r="H27" s="256">
        <v>3.6900000000000002E-2</v>
      </c>
    </row>
    <row r="28" spans="1:8" x14ac:dyDescent="0.2">
      <c r="A28" s="2" t="s">
        <v>442</v>
      </c>
      <c r="B28" s="242">
        <v>11</v>
      </c>
      <c r="C28" s="205" t="s">
        <v>323</v>
      </c>
      <c r="D28" s="255" t="s">
        <v>114</v>
      </c>
      <c r="E28" s="161" t="s">
        <v>64</v>
      </c>
      <c r="F28" s="162">
        <v>237408</v>
      </c>
      <c r="G28" s="161">
        <v>1622.92</v>
      </c>
      <c r="H28" s="256">
        <v>3.6499999999999998E-2</v>
      </c>
    </row>
    <row r="29" spans="1:8" x14ac:dyDescent="0.2">
      <c r="A29" s="2" t="s">
        <v>453</v>
      </c>
      <c r="B29" s="242">
        <v>12</v>
      </c>
      <c r="C29" s="205" t="s">
        <v>333</v>
      </c>
      <c r="D29" s="131" t="s">
        <v>108</v>
      </c>
      <c r="E29" s="161" t="s">
        <v>62</v>
      </c>
      <c r="F29" s="162">
        <v>430123</v>
      </c>
      <c r="G29" s="161">
        <v>1449.08</v>
      </c>
      <c r="H29" s="16">
        <v>3.2599999999999997E-2</v>
      </c>
    </row>
    <row r="30" spans="1:8" x14ac:dyDescent="0.2">
      <c r="A30" s="2" t="s">
        <v>456</v>
      </c>
      <c r="B30" s="242">
        <v>13</v>
      </c>
      <c r="C30" s="205" t="s">
        <v>339</v>
      </c>
      <c r="D30" s="255" t="s">
        <v>179</v>
      </c>
      <c r="E30" s="161" t="s">
        <v>63</v>
      </c>
      <c r="F30" s="162">
        <v>244113</v>
      </c>
      <c r="G30" s="161">
        <v>1373.87</v>
      </c>
      <c r="H30" s="256">
        <v>3.09E-2</v>
      </c>
    </row>
    <row r="31" spans="1:8" x14ac:dyDescent="0.2">
      <c r="A31" s="2" t="s">
        <v>447</v>
      </c>
      <c r="B31" s="242">
        <v>14</v>
      </c>
      <c r="C31" s="205" t="s">
        <v>332</v>
      </c>
      <c r="D31" s="131" t="s">
        <v>126</v>
      </c>
      <c r="E31" s="161" t="s">
        <v>70</v>
      </c>
      <c r="F31" s="162">
        <v>913744</v>
      </c>
      <c r="G31" s="161">
        <v>1350.97</v>
      </c>
      <c r="H31" s="16">
        <v>3.04E-2</v>
      </c>
    </row>
    <row r="32" spans="1:8" x14ac:dyDescent="0.2">
      <c r="A32" s="2" t="s">
        <v>434</v>
      </c>
      <c r="B32" s="242">
        <v>15</v>
      </c>
      <c r="C32" s="205" t="s">
        <v>314</v>
      </c>
      <c r="D32" s="131" t="s">
        <v>125</v>
      </c>
      <c r="E32" s="161" t="s">
        <v>77</v>
      </c>
      <c r="F32" s="162">
        <v>361860</v>
      </c>
      <c r="G32" s="161">
        <v>1333.82</v>
      </c>
      <c r="H32" s="16">
        <v>0.03</v>
      </c>
    </row>
    <row r="33" spans="1:8" x14ac:dyDescent="0.2">
      <c r="A33" s="2" t="s">
        <v>446</v>
      </c>
      <c r="B33" s="242">
        <v>16</v>
      </c>
      <c r="C33" s="205" t="s">
        <v>331</v>
      </c>
      <c r="D33" s="131" t="s">
        <v>107</v>
      </c>
      <c r="E33" s="161" t="s">
        <v>66</v>
      </c>
      <c r="F33" s="162">
        <v>578095</v>
      </c>
      <c r="G33" s="161">
        <v>1307.94</v>
      </c>
      <c r="H33" s="16">
        <v>2.9399999999999999E-2</v>
      </c>
    </row>
    <row r="34" spans="1:8" x14ac:dyDescent="0.2">
      <c r="A34" s="2" t="s">
        <v>450</v>
      </c>
      <c r="B34" s="242">
        <v>17</v>
      </c>
      <c r="C34" s="205" t="s">
        <v>222</v>
      </c>
      <c r="D34" s="131" t="s">
        <v>211</v>
      </c>
      <c r="E34" s="161" t="s">
        <v>64</v>
      </c>
      <c r="F34" s="162">
        <v>671220</v>
      </c>
      <c r="G34" s="161">
        <v>1207.52</v>
      </c>
      <c r="H34" s="16">
        <v>2.7199999999999998E-2</v>
      </c>
    </row>
    <row r="35" spans="1:8" x14ac:dyDescent="0.2">
      <c r="A35" s="2" t="s">
        <v>433</v>
      </c>
      <c r="B35" s="242">
        <v>18</v>
      </c>
      <c r="C35" s="205" t="s">
        <v>342</v>
      </c>
      <c r="D35" s="131" t="s">
        <v>188</v>
      </c>
      <c r="E35" s="161" t="s">
        <v>187</v>
      </c>
      <c r="F35" s="162">
        <v>958016</v>
      </c>
      <c r="G35" s="161">
        <v>1152.01</v>
      </c>
      <c r="H35" s="16">
        <v>2.5899999999999999E-2</v>
      </c>
    </row>
    <row r="36" spans="1:8" x14ac:dyDescent="0.2">
      <c r="A36" s="2" t="s">
        <v>454</v>
      </c>
      <c r="B36" s="242">
        <v>19</v>
      </c>
      <c r="C36" s="205" t="s">
        <v>335</v>
      </c>
      <c r="D36" s="131" t="s">
        <v>111</v>
      </c>
      <c r="E36" s="161" t="s">
        <v>72</v>
      </c>
      <c r="F36" s="162">
        <v>402185</v>
      </c>
      <c r="G36" s="161">
        <v>1004.26</v>
      </c>
      <c r="H36" s="16">
        <v>2.2599999999999999E-2</v>
      </c>
    </row>
    <row r="37" spans="1:8" x14ac:dyDescent="0.2">
      <c r="A37" s="2" t="s">
        <v>449</v>
      </c>
      <c r="B37" s="242">
        <v>20</v>
      </c>
      <c r="C37" s="205" t="s">
        <v>343</v>
      </c>
      <c r="D37" s="131" t="s">
        <v>138</v>
      </c>
      <c r="E37" s="161" t="s">
        <v>70</v>
      </c>
      <c r="F37" s="162">
        <v>1555143</v>
      </c>
      <c r="G37" s="161">
        <v>999.18</v>
      </c>
      <c r="H37" s="16">
        <v>2.2499999999999999E-2</v>
      </c>
    </row>
    <row r="38" spans="1:8" x14ac:dyDescent="0.2">
      <c r="A38" s="2" t="s">
        <v>444</v>
      </c>
      <c r="B38" s="242">
        <v>21</v>
      </c>
      <c r="C38" s="205" t="s">
        <v>327</v>
      </c>
      <c r="D38" s="131" t="s">
        <v>122</v>
      </c>
      <c r="E38" s="161" t="s">
        <v>62</v>
      </c>
      <c r="F38" s="162">
        <v>23687</v>
      </c>
      <c r="G38" s="161">
        <v>970.18</v>
      </c>
      <c r="H38" s="16">
        <v>2.18E-2</v>
      </c>
    </row>
    <row r="39" spans="1:8" x14ac:dyDescent="0.2">
      <c r="A39" s="2" t="s">
        <v>432</v>
      </c>
      <c r="B39" s="242">
        <v>22</v>
      </c>
      <c r="C39" s="205" t="s">
        <v>309</v>
      </c>
      <c r="D39" s="255" t="s">
        <v>110</v>
      </c>
      <c r="E39" s="161" t="s">
        <v>73</v>
      </c>
      <c r="F39" s="355">
        <v>301919</v>
      </c>
      <c r="G39" s="356">
        <v>875.26</v>
      </c>
      <c r="H39" s="256">
        <v>1.9699999999999999E-2</v>
      </c>
    </row>
    <row r="40" spans="1:8" x14ac:dyDescent="0.2">
      <c r="A40" s="2" t="s">
        <v>443</v>
      </c>
      <c r="B40" s="242">
        <v>23</v>
      </c>
      <c r="C40" s="205" t="s">
        <v>324</v>
      </c>
      <c r="D40" s="131" t="s">
        <v>104</v>
      </c>
      <c r="E40" s="161" t="s">
        <v>71</v>
      </c>
      <c r="F40" s="162">
        <v>79307</v>
      </c>
      <c r="G40" s="161">
        <v>873.69</v>
      </c>
      <c r="H40" s="16">
        <v>1.9699999999999999E-2</v>
      </c>
    </row>
    <row r="41" spans="1:8" x14ac:dyDescent="0.2">
      <c r="A41" s="2" t="s">
        <v>437</v>
      </c>
      <c r="B41" s="242">
        <v>24</v>
      </c>
      <c r="C41" s="205" t="s">
        <v>321</v>
      </c>
      <c r="D41" s="131" t="s">
        <v>214</v>
      </c>
      <c r="E41" s="161" t="s">
        <v>64</v>
      </c>
      <c r="F41" s="162">
        <v>373754</v>
      </c>
      <c r="G41" s="161">
        <v>860.19</v>
      </c>
      <c r="H41" s="16">
        <v>1.9400000000000001E-2</v>
      </c>
    </row>
    <row r="42" spans="1:8" x14ac:dyDescent="0.2">
      <c r="A42" s="2" t="s">
        <v>455</v>
      </c>
      <c r="B42" s="242">
        <v>25</v>
      </c>
      <c r="C42" s="205" t="s">
        <v>344</v>
      </c>
      <c r="D42" s="255" t="s">
        <v>137</v>
      </c>
      <c r="E42" s="161" t="s">
        <v>71</v>
      </c>
      <c r="F42" s="162">
        <v>198849</v>
      </c>
      <c r="G42" s="161">
        <v>569.79999999999995</v>
      </c>
      <c r="H42" s="256">
        <v>1.2800000000000001E-2</v>
      </c>
    </row>
    <row r="43" spans="1:8" x14ac:dyDescent="0.2">
      <c r="A43" s="2" t="s">
        <v>430</v>
      </c>
      <c r="B43" s="242">
        <v>26</v>
      </c>
      <c r="C43" s="205" t="s">
        <v>303</v>
      </c>
      <c r="D43" s="131" t="s">
        <v>132</v>
      </c>
      <c r="E43" s="161" t="s">
        <v>69</v>
      </c>
      <c r="F43" s="162">
        <v>41656</v>
      </c>
      <c r="G43" s="161">
        <v>516.55999999999995</v>
      </c>
      <c r="H43" s="16">
        <v>1.1599999999999999E-2</v>
      </c>
    </row>
    <row r="44" spans="1:8" x14ac:dyDescent="0.2">
      <c r="A44" s="2" t="s">
        <v>439</v>
      </c>
      <c r="B44" s="242">
        <v>27</v>
      </c>
      <c r="C44" s="205" t="s">
        <v>250</v>
      </c>
      <c r="D44" s="131" t="s">
        <v>203</v>
      </c>
      <c r="E44" s="161" t="s">
        <v>230</v>
      </c>
      <c r="F44" s="162">
        <v>282165</v>
      </c>
      <c r="G44" s="161">
        <v>308.91000000000003</v>
      </c>
      <c r="H44" s="16">
        <v>7.0000000000000001E-3</v>
      </c>
    </row>
    <row r="45" spans="1:8" x14ac:dyDescent="0.2">
      <c r="B45" s="242"/>
      <c r="C45" s="205"/>
      <c r="D45" s="255"/>
      <c r="E45" s="161"/>
      <c r="F45" s="162"/>
      <c r="G45" s="161"/>
      <c r="H45" s="256"/>
    </row>
    <row r="46" spans="1:8" x14ac:dyDescent="0.2">
      <c r="B46" s="242"/>
      <c r="C46" s="160"/>
      <c r="D46" s="131"/>
      <c r="E46" s="260"/>
      <c r="F46" s="162"/>
      <c r="G46" s="161"/>
      <c r="H46" s="16"/>
    </row>
    <row r="47" spans="1:8" x14ac:dyDescent="0.2">
      <c r="B47" s="242" t="s">
        <v>10</v>
      </c>
      <c r="C47" s="21" t="s">
        <v>39</v>
      </c>
      <c r="D47" s="21"/>
      <c r="E47" s="15" t="s">
        <v>80</v>
      </c>
      <c r="F47" s="68" t="s">
        <v>9</v>
      </c>
      <c r="G47" s="68" t="s">
        <v>9</v>
      </c>
      <c r="H47" s="206" t="s">
        <v>9</v>
      </c>
    </row>
    <row r="48" spans="1:8" x14ac:dyDescent="0.2">
      <c r="B48" s="242"/>
      <c r="C48" s="14"/>
      <c r="D48" s="14"/>
      <c r="E48" s="15" t="s">
        <v>80</v>
      </c>
      <c r="F48" s="15"/>
      <c r="G48" s="15"/>
      <c r="H48" s="16"/>
    </row>
    <row r="49" spans="1:8" ht="12" customHeight="1" x14ac:dyDescent="0.2">
      <c r="B49" s="242"/>
      <c r="C49" s="21" t="s">
        <v>51</v>
      </c>
      <c r="D49" s="21"/>
      <c r="E49" s="15" t="s">
        <v>80</v>
      </c>
      <c r="F49" s="171"/>
      <c r="G49" s="54">
        <v>41380.630000000012</v>
      </c>
      <c r="H49" s="59">
        <v>0.93130000000000013</v>
      </c>
    </row>
    <row r="50" spans="1:8" x14ac:dyDescent="0.2">
      <c r="B50" s="242"/>
      <c r="C50" s="14"/>
      <c r="D50" s="14"/>
      <c r="E50" s="15" t="s">
        <v>80</v>
      </c>
      <c r="F50" s="54"/>
      <c r="G50" s="54"/>
      <c r="H50" s="59"/>
    </row>
    <row r="51" spans="1:8" x14ac:dyDescent="0.2">
      <c r="B51" s="257"/>
      <c r="C51" s="21" t="s">
        <v>56</v>
      </c>
      <c r="D51" s="21"/>
      <c r="E51" s="54"/>
      <c r="F51" s="54"/>
      <c r="G51" s="54"/>
      <c r="H51" s="59"/>
    </row>
    <row r="52" spans="1:8" x14ac:dyDescent="0.2">
      <c r="B52" s="257"/>
      <c r="C52" s="21"/>
      <c r="D52" s="21"/>
      <c r="E52" s="54"/>
      <c r="F52" s="54"/>
      <c r="G52" s="54"/>
      <c r="H52" s="59"/>
    </row>
    <row r="53" spans="1:8" x14ac:dyDescent="0.2">
      <c r="B53" s="242" t="s">
        <v>7</v>
      </c>
      <c r="C53" s="21" t="s">
        <v>8</v>
      </c>
      <c r="D53" s="21"/>
      <c r="E53" s="54" t="s">
        <v>80</v>
      </c>
      <c r="F53" s="201" t="s">
        <v>9</v>
      </c>
      <c r="G53" s="201" t="s">
        <v>9</v>
      </c>
      <c r="H53" s="202" t="s">
        <v>9</v>
      </c>
    </row>
    <row r="54" spans="1:8" x14ac:dyDescent="0.2">
      <c r="B54" s="242" t="s">
        <v>10</v>
      </c>
      <c r="C54" s="21" t="s">
        <v>11</v>
      </c>
      <c r="D54" s="21"/>
      <c r="E54" s="54" t="s">
        <v>80</v>
      </c>
      <c r="F54" s="201" t="s">
        <v>9</v>
      </c>
      <c r="G54" s="201" t="s">
        <v>9</v>
      </c>
      <c r="H54" s="202" t="s">
        <v>9</v>
      </c>
    </row>
    <row r="55" spans="1:8" x14ac:dyDescent="0.2">
      <c r="B55" s="242" t="s">
        <v>12</v>
      </c>
      <c r="C55" s="9" t="s">
        <v>13</v>
      </c>
      <c r="D55" s="9"/>
      <c r="E55" s="54" t="s">
        <v>80</v>
      </c>
      <c r="F55" s="201" t="s">
        <v>9</v>
      </c>
      <c r="G55" s="201" t="s">
        <v>9</v>
      </c>
      <c r="H55" s="202" t="s">
        <v>9</v>
      </c>
    </row>
    <row r="56" spans="1:8" x14ac:dyDescent="0.2">
      <c r="B56" s="242"/>
      <c r="C56" s="21" t="s">
        <v>81</v>
      </c>
      <c r="D56" s="21"/>
      <c r="E56" s="54" t="s">
        <v>80</v>
      </c>
      <c r="F56" s="84" t="s">
        <v>9</v>
      </c>
      <c r="G56" s="84" t="s">
        <v>9</v>
      </c>
      <c r="H56" s="85" t="s">
        <v>9</v>
      </c>
    </row>
    <row r="57" spans="1:8" x14ac:dyDescent="0.2">
      <c r="B57" s="242"/>
      <c r="C57" s="21"/>
      <c r="D57" s="21"/>
      <c r="E57" s="54" t="s">
        <v>80</v>
      </c>
      <c r="F57" s="54"/>
      <c r="G57" s="54"/>
      <c r="H57" s="59"/>
    </row>
    <row r="58" spans="1:8" x14ac:dyDescent="0.2">
      <c r="B58" s="242"/>
      <c r="C58" s="21" t="s">
        <v>57</v>
      </c>
      <c r="D58" s="21"/>
      <c r="E58" s="54" t="s">
        <v>80</v>
      </c>
      <c r="F58" s="84"/>
      <c r="G58" s="84"/>
      <c r="H58" s="85"/>
    </row>
    <row r="59" spans="1:8" x14ac:dyDescent="0.2">
      <c r="B59" s="242"/>
      <c r="C59" s="21"/>
      <c r="D59" s="21"/>
      <c r="E59" s="54"/>
      <c r="F59" s="84"/>
      <c r="G59" s="84"/>
      <c r="H59" s="85"/>
    </row>
    <row r="60" spans="1:8" x14ac:dyDescent="0.2">
      <c r="B60" s="242" t="s">
        <v>7</v>
      </c>
      <c r="C60" s="159" t="s">
        <v>186</v>
      </c>
      <c r="D60" s="21"/>
      <c r="E60" s="54"/>
      <c r="F60" s="84"/>
      <c r="G60" s="84"/>
      <c r="H60" s="85"/>
    </row>
    <row r="61" spans="1:8" x14ac:dyDescent="0.2">
      <c r="A61" s="2" t="s">
        <v>457</v>
      </c>
      <c r="B61" s="242">
        <v>1</v>
      </c>
      <c r="C61" s="14" t="s">
        <v>379</v>
      </c>
      <c r="D61" s="14" t="s">
        <v>289</v>
      </c>
      <c r="E61" s="15" t="s">
        <v>178</v>
      </c>
      <c r="F61" s="162">
        <v>50000</v>
      </c>
      <c r="G61" s="161">
        <v>47.23</v>
      </c>
      <c r="H61" s="16">
        <v>1.1000000000000001E-3</v>
      </c>
    </row>
    <row r="62" spans="1:8" x14ac:dyDescent="0.2">
      <c r="B62" s="242"/>
      <c r="C62" s="14"/>
      <c r="D62" s="14"/>
      <c r="E62" s="15"/>
      <c r="F62" s="54"/>
      <c r="G62" s="15"/>
      <c r="H62" s="16"/>
    </row>
    <row r="63" spans="1:8" s="24" customFormat="1" x14ac:dyDescent="0.2">
      <c r="B63" s="257"/>
      <c r="C63" s="21" t="s">
        <v>208</v>
      </c>
      <c r="D63" s="21"/>
      <c r="E63" s="54"/>
      <c r="F63" s="54"/>
      <c r="G63" s="54">
        <v>47.23</v>
      </c>
      <c r="H63" s="59">
        <v>1.1000000000000001E-3</v>
      </c>
    </row>
    <row r="64" spans="1:8" x14ac:dyDescent="0.2">
      <c r="B64" s="242"/>
      <c r="C64" s="21"/>
      <c r="D64" s="21"/>
      <c r="E64" s="54"/>
      <c r="F64" s="84"/>
      <c r="G64" s="84"/>
      <c r="H64" s="85"/>
    </row>
    <row r="65" spans="1:8" x14ac:dyDescent="0.2">
      <c r="A65" s="2" t="s">
        <v>348</v>
      </c>
      <c r="B65" s="242" t="s">
        <v>10</v>
      </c>
      <c r="C65" s="21" t="s">
        <v>83</v>
      </c>
      <c r="D65" s="21"/>
      <c r="E65" s="54" t="s">
        <v>80</v>
      </c>
      <c r="F65" s="84"/>
      <c r="G65" s="161">
        <v>3147.89</v>
      </c>
      <c r="H65" s="16">
        <v>7.0900000000000005E-2</v>
      </c>
    </row>
    <row r="66" spans="1:8" x14ac:dyDescent="0.2">
      <c r="B66" s="46"/>
      <c r="C66" s="14"/>
      <c r="D66" s="14"/>
      <c r="E66" s="15" t="s">
        <v>80</v>
      </c>
      <c r="F66" s="54"/>
      <c r="G66" s="54"/>
      <c r="H66" s="59"/>
    </row>
    <row r="67" spans="1:8" x14ac:dyDescent="0.2">
      <c r="B67" s="46"/>
      <c r="C67" s="99" t="s">
        <v>85</v>
      </c>
      <c r="D67" s="14"/>
      <c r="E67" s="15"/>
      <c r="F67" s="54"/>
      <c r="G67" s="54">
        <v>3195.12</v>
      </c>
      <c r="H67" s="59">
        <v>7.2000000000000008E-2</v>
      </c>
    </row>
    <row r="68" spans="1:8" x14ac:dyDescent="0.2">
      <c r="B68" s="46"/>
      <c r="C68" s="14"/>
      <c r="D68" s="14"/>
      <c r="E68" s="15"/>
      <c r="F68" s="54"/>
      <c r="G68" s="54"/>
      <c r="H68" s="59"/>
    </row>
    <row r="69" spans="1:8" x14ac:dyDescent="0.2">
      <c r="B69" s="46"/>
      <c r="C69" s="9" t="s">
        <v>84</v>
      </c>
      <c r="D69" s="9"/>
      <c r="E69" s="15" t="s">
        <v>80</v>
      </c>
      <c r="F69" s="54"/>
      <c r="G69" s="54"/>
      <c r="H69" s="59"/>
    </row>
    <row r="70" spans="1:8" x14ac:dyDescent="0.2">
      <c r="B70" s="46"/>
      <c r="C70" s="14" t="s">
        <v>35</v>
      </c>
      <c r="D70" s="14"/>
      <c r="E70" s="15" t="s">
        <v>80</v>
      </c>
      <c r="F70" s="54"/>
      <c r="G70" s="269">
        <v>-151.97000000001572</v>
      </c>
      <c r="H70" s="209">
        <v>-3.3000000000001917E-3</v>
      </c>
    </row>
    <row r="71" spans="1:8" x14ac:dyDescent="0.2">
      <c r="B71" s="46"/>
      <c r="C71" s="21"/>
      <c r="D71" s="21"/>
      <c r="E71" s="15"/>
      <c r="F71" s="15"/>
      <c r="G71" s="14"/>
      <c r="H71" s="61"/>
    </row>
    <row r="72" spans="1:8" s="24" customFormat="1" x14ac:dyDescent="0.2">
      <c r="A72" s="24" t="s">
        <v>253</v>
      </c>
      <c r="B72" s="52"/>
      <c r="C72" s="21" t="s">
        <v>14</v>
      </c>
      <c r="D72" s="21"/>
      <c r="E72" s="54"/>
      <c r="F72" s="54"/>
      <c r="G72" s="173">
        <v>44423.78</v>
      </c>
      <c r="H72" s="59">
        <v>1</v>
      </c>
    </row>
    <row r="73" spans="1:8" ht="13.5" thickBot="1" x14ac:dyDescent="0.25">
      <c r="B73" s="72"/>
      <c r="C73" s="73"/>
      <c r="D73" s="73"/>
      <c r="E73" s="74"/>
      <c r="F73" s="74"/>
      <c r="G73" s="73"/>
      <c r="H73" s="75"/>
    </row>
    <row r="74" spans="1:8" x14ac:dyDescent="0.2">
      <c r="B74" s="147"/>
      <c r="C74" s="110"/>
      <c r="D74" s="110"/>
      <c r="E74" s="292"/>
      <c r="F74" s="292"/>
      <c r="G74" s="110"/>
      <c r="H74" s="142"/>
    </row>
    <row r="75" spans="1:8" x14ac:dyDescent="0.2">
      <c r="B75" s="3" t="s">
        <v>15</v>
      </c>
      <c r="C75" s="4"/>
      <c r="D75" s="4"/>
      <c r="E75" s="4"/>
      <c r="F75" s="4"/>
      <c r="G75" s="4"/>
      <c r="H75" s="41"/>
    </row>
    <row r="76" spans="1:8" x14ac:dyDescent="0.2">
      <c r="B76" s="197" t="s">
        <v>16</v>
      </c>
      <c r="C76" s="110" t="s">
        <v>508</v>
      </c>
      <c r="D76" s="110"/>
      <c r="E76" s="4"/>
      <c r="F76" s="4"/>
      <c r="G76" s="4"/>
      <c r="H76" s="41"/>
    </row>
    <row r="77" spans="1:8" x14ac:dyDescent="0.2">
      <c r="B77" s="197" t="s">
        <v>17</v>
      </c>
      <c r="C77" s="110" t="s">
        <v>194</v>
      </c>
      <c r="D77" s="110"/>
      <c r="E77" s="4"/>
      <c r="F77" s="4"/>
      <c r="G77" s="110"/>
      <c r="H77" s="142"/>
    </row>
    <row r="78" spans="1:8" x14ac:dyDescent="0.2">
      <c r="B78" s="197" t="s">
        <v>18</v>
      </c>
      <c r="C78" s="110" t="s">
        <v>19</v>
      </c>
      <c r="D78" s="110"/>
      <c r="E78" s="4"/>
      <c r="F78" s="4"/>
      <c r="G78" s="110"/>
      <c r="H78" s="142"/>
    </row>
    <row r="79" spans="1:8" x14ac:dyDescent="0.2">
      <c r="B79" s="197"/>
      <c r="C79" s="386" t="s">
        <v>177</v>
      </c>
      <c r="D79" s="387" t="s">
        <v>509</v>
      </c>
      <c r="E79" s="4"/>
      <c r="F79" s="4"/>
      <c r="G79" s="110"/>
      <c r="H79" s="146"/>
    </row>
    <row r="80" spans="1:8" x14ac:dyDescent="0.2">
      <c r="A80" s="2" t="s">
        <v>263</v>
      </c>
      <c r="B80" s="197"/>
      <c r="C80" s="374" t="s">
        <v>21</v>
      </c>
      <c r="D80" s="394">
        <v>37.299999999999997</v>
      </c>
      <c r="E80" s="4"/>
      <c r="F80" s="4"/>
      <c r="G80" s="110"/>
      <c r="H80" s="142"/>
    </row>
    <row r="81" spans="1:8" ht="12.75" customHeight="1" x14ac:dyDescent="0.2">
      <c r="A81" s="2" t="s">
        <v>262</v>
      </c>
      <c r="B81" s="197"/>
      <c r="C81" s="374" t="s">
        <v>22</v>
      </c>
      <c r="D81" s="394">
        <v>37.619999999999997</v>
      </c>
      <c r="E81" s="4"/>
      <c r="F81" s="4"/>
      <c r="G81" s="110"/>
      <c r="H81" s="142"/>
    </row>
    <row r="82" spans="1:8" ht="12.75" customHeight="1" x14ac:dyDescent="0.2">
      <c r="B82" s="197" t="s">
        <v>23</v>
      </c>
      <c r="C82" s="110" t="s">
        <v>520</v>
      </c>
      <c r="D82" s="110"/>
      <c r="E82" s="4"/>
      <c r="F82" s="4"/>
      <c r="G82" s="4"/>
      <c r="H82" s="41"/>
    </row>
    <row r="83" spans="1:8" ht="12.75" customHeight="1" x14ac:dyDescent="0.2">
      <c r="B83" s="197" t="s">
        <v>24</v>
      </c>
      <c r="C83" s="110" t="s">
        <v>516</v>
      </c>
      <c r="D83" s="110"/>
      <c r="E83" s="4"/>
      <c r="F83" s="4"/>
      <c r="G83" s="4"/>
      <c r="H83" s="41"/>
    </row>
    <row r="84" spans="1:8" ht="12.75" customHeight="1" x14ac:dyDescent="0.2">
      <c r="B84" s="197" t="s">
        <v>25</v>
      </c>
      <c r="C84" s="110" t="s">
        <v>521</v>
      </c>
      <c r="D84" s="110"/>
      <c r="E84" s="4"/>
      <c r="F84" s="4"/>
      <c r="G84" s="4"/>
      <c r="H84" s="41"/>
    </row>
    <row r="85" spans="1:8" ht="12.75" customHeight="1" x14ac:dyDescent="0.2">
      <c r="B85" s="197" t="s">
        <v>26</v>
      </c>
      <c r="C85" s="110" t="s">
        <v>195</v>
      </c>
      <c r="D85" s="110"/>
      <c r="E85" s="4"/>
      <c r="F85" s="4"/>
      <c r="G85" s="4"/>
      <c r="H85" s="41"/>
    </row>
    <row r="86" spans="1:8" ht="12.75" customHeight="1" x14ac:dyDescent="0.2">
      <c r="B86" s="197" t="s">
        <v>27</v>
      </c>
      <c r="C86" s="110" t="s">
        <v>357</v>
      </c>
      <c r="D86" s="110"/>
      <c r="E86" s="4"/>
      <c r="F86" s="4"/>
      <c r="G86" s="4"/>
      <c r="H86" s="41"/>
    </row>
    <row r="87" spans="1:8" ht="12.75" customHeight="1" x14ac:dyDescent="0.2">
      <c r="B87" s="197" t="s">
        <v>37</v>
      </c>
      <c r="C87" s="110" t="s">
        <v>196</v>
      </c>
      <c r="D87" s="110"/>
      <c r="E87" s="4"/>
      <c r="F87" s="4"/>
      <c r="G87" s="4"/>
      <c r="H87" s="41"/>
    </row>
    <row r="88" spans="1:8" ht="12.75" customHeight="1" x14ac:dyDescent="0.2">
      <c r="B88" s="197" t="s">
        <v>53</v>
      </c>
      <c r="C88" s="110" t="s">
        <v>197</v>
      </c>
      <c r="D88" s="110"/>
      <c r="E88" s="4"/>
      <c r="F88" s="4"/>
      <c r="G88" s="4"/>
      <c r="H88" s="41"/>
    </row>
    <row r="89" spans="1:8" ht="12.75" customHeight="1" x14ac:dyDescent="0.2">
      <c r="B89" s="197" t="s">
        <v>54</v>
      </c>
      <c r="C89" s="110" t="s">
        <v>544</v>
      </c>
      <c r="D89" s="110"/>
      <c r="E89" s="1"/>
      <c r="F89" s="4"/>
      <c r="G89" s="4"/>
      <c r="H89" s="41"/>
    </row>
    <row r="90" spans="1:8" ht="12.75" customHeight="1" x14ac:dyDescent="0.2">
      <c r="B90" s="197"/>
      <c r="C90" s="110"/>
      <c r="D90" s="110"/>
      <c r="E90" s="4"/>
      <c r="F90" s="4"/>
      <c r="G90" s="4"/>
      <c r="H90" s="41"/>
    </row>
    <row r="91" spans="1:8" s="24" customFormat="1" ht="12.75" customHeight="1" x14ac:dyDescent="0.2">
      <c r="B91" s="360" t="s">
        <v>28</v>
      </c>
      <c r="C91" s="357" t="s">
        <v>29</v>
      </c>
      <c r="D91" s="110"/>
      <c r="E91" s="4"/>
      <c r="F91" s="4"/>
      <c r="G91" s="4"/>
      <c r="H91" s="41"/>
    </row>
    <row r="92" spans="1:8" s="24" customFormat="1" ht="12.75" customHeight="1" x14ac:dyDescent="0.2">
      <c r="B92" s="360" t="s">
        <v>292</v>
      </c>
      <c r="C92" s="357"/>
      <c r="D92" s="110"/>
      <c r="E92" s="4"/>
      <c r="F92" s="4"/>
      <c r="G92" s="4"/>
      <c r="H92" s="41"/>
    </row>
    <row r="93" spans="1:8" s="24" customFormat="1" ht="12.75" customHeight="1" x14ac:dyDescent="0.2">
      <c r="B93" s="360" t="s">
        <v>47</v>
      </c>
      <c r="C93" s="357" t="s">
        <v>48</v>
      </c>
      <c r="D93" s="110"/>
      <c r="E93" s="4"/>
      <c r="F93" s="4"/>
      <c r="G93" s="4"/>
      <c r="H93" s="41"/>
    </row>
    <row r="94" spans="1:8" ht="12.75" customHeight="1" x14ac:dyDescent="0.2">
      <c r="B94" s="361" t="s">
        <v>40</v>
      </c>
      <c r="C94" s="357" t="s">
        <v>41</v>
      </c>
      <c r="D94" s="110"/>
      <c r="E94" s="110"/>
      <c r="F94" s="110"/>
      <c r="G94" s="110"/>
      <c r="H94" s="142"/>
    </row>
    <row r="95" spans="1:8" ht="12.75" customHeight="1" thickBot="1" x14ac:dyDescent="0.25">
      <c r="B95" s="148"/>
      <c r="C95" s="149"/>
      <c r="D95" s="149"/>
      <c r="E95" s="150"/>
      <c r="F95" s="151"/>
      <c r="G95" s="149"/>
      <c r="H95" s="152"/>
    </row>
    <row r="96" spans="1:8" ht="12.75" customHeight="1" x14ac:dyDescent="0.2">
      <c r="E96" s="17"/>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topLeftCell="B1" zoomScale="90" zoomScaleNormal="90" workbookViewId="0">
      <selection activeCell="B1" sqref="B1:H1"/>
    </sheetView>
  </sheetViews>
  <sheetFormatPr defaultColWidth="16.7109375" defaultRowHeight="12.75" x14ac:dyDescent="0.2"/>
  <cols>
    <col min="1" max="1" width="7.7109375" style="307" hidden="1" customWidth="1"/>
    <col min="2" max="2" width="7" style="125" customWidth="1"/>
    <col min="3" max="3" width="50.7109375" style="125" customWidth="1"/>
    <col min="4" max="8" width="16.7109375" style="307"/>
    <col min="9" max="9" width="9.5703125" style="307" customWidth="1"/>
    <col min="10" max="16384" width="16.7109375" style="307"/>
  </cols>
  <sheetData>
    <row r="1" spans="1:8" x14ac:dyDescent="0.2">
      <c r="B1" s="411" t="s">
        <v>0</v>
      </c>
      <c r="C1" s="412"/>
      <c r="D1" s="412"/>
      <c r="E1" s="412"/>
      <c r="F1" s="412"/>
      <c r="G1" s="412"/>
      <c r="H1" s="413"/>
    </row>
    <row r="2" spans="1:8" x14ac:dyDescent="0.2">
      <c r="B2" s="90"/>
      <c r="H2" s="308"/>
    </row>
    <row r="3" spans="1:8" x14ac:dyDescent="0.2">
      <c r="B3" s="414" t="s">
        <v>1</v>
      </c>
      <c r="C3" s="415"/>
      <c r="D3" s="415"/>
      <c r="E3" s="415"/>
      <c r="F3" s="415"/>
      <c r="G3" s="415"/>
      <c r="H3" s="416"/>
    </row>
    <row r="4" spans="1:8" x14ac:dyDescent="0.2">
      <c r="B4" s="414" t="s">
        <v>2</v>
      </c>
      <c r="C4" s="415"/>
      <c r="D4" s="415"/>
      <c r="E4" s="415"/>
      <c r="F4" s="415"/>
      <c r="G4" s="415"/>
      <c r="H4" s="416"/>
    </row>
    <row r="5" spans="1:8" ht="15" customHeight="1" x14ac:dyDescent="0.2">
      <c r="B5" s="401" t="s">
        <v>140</v>
      </c>
      <c r="C5" s="402"/>
      <c r="D5" s="402"/>
      <c r="E5" s="402"/>
      <c r="F5" s="402"/>
      <c r="G5" s="402"/>
      <c r="H5" s="403"/>
    </row>
    <row r="6" spans="1:8" x14ac:dyDescent="0.2">
      <c r="B6" s="401"/>
      <c r="C6" s="402"/>
      <c r="D6" s="402"/>
      <c r="E6" s="402"/>
      <c r="F6" s="402"/>
      <c r="G6" s="402"/>
      <c r="H6" s="403"/>
    </row>
    <row r="7" spans="1:8" x14ac:dyDescent="0.2">
      <c r="B7" s="90"/>
      <c r="H7" s="308"/>
    </row>
    <row r="8" spans="1:8" x14ac:dyDescent="0.2">
      <c r="B8" s="417" t="s">
        <v>93</v>
      </c>
      <c r="C8" s="418"/>
      <c r="D8" s="418"/>
      <c r="E8" s="418"/>
      <c r="F8" s="418"/>
      <c r="G8" s="418"/>
      <c r="H8" s="419"/>
    </row>
    <row r="9" spans="1:8" ht="7.5" customHeight="1" x14ac:dyDescent="0.2">
      <c r="B9" s="90"/>
      <c r="H9" s="308"/>
    </row>
    <row r="10" spans="1:8" ht="13.5" customHeight="1" x14ac:dyDescent="0.2">
      <c r="B10" s="420" t="s">
        <v>536</v>
      </c>
      <c r="C10" s="421"/>
      <c r="D10" s="421"/>
      <c r="E10" s="421"/>
      <c r="F10" s="421"/>
      <c r="G10" s="421"/>
      <c r="H10" s="422"/>
    </row>
    <row r="11" spans="1:8" ht="13.5" thickBot="1" x14ac:dyDescent="0.25">
      <c r="B11" s="92"/>
      <c r="C11" s="137"/>
      <c r="D11" s="309"/>
      <c r="E11" s="309"/>
      <c r="F11" s="309"/>
      <c r="G11" s="309"/>
      <c r="H11" s="310"/>
    </row>
    <row r="12" spans="1:8" x14ac:dyDescent="0.2">
      <c r="B12" s="311" t="s">
        <v>3</v>
      </c>
      <c r="C12" s="312" t="s">
        <v>4</v>
      </c>
      <c r="D12" s="313" t="s">
        <v>99</v>
      </c>
      <c r="E12" s="312" t="s">
        <v>42</v>
      </c>
      <c r="F12" s="312" t="s">
        <v>5</v>
      </c>
      <c r="G12" s="314" t="s">
        <v>153</v>
      </c>
      <c r="H12" s="315" t="s">
        <v>6</v>
      </c>
    </row>
    <row r="13" spans="1:8" x14ac:dyDescent="0.2">
      <c r="B13" s="95"/>
      <c r="C13" s="316"/>
      <c r="D13" s="138"/>
      <c r="E13" s="316"/>
      <c r="F13" s="316"/>
      <c r="G13" s="317"/>
      <c r="H13" s="318"/>
    </row>
    <row r="14" spans="1:8" x14ac:dyDescent="0.2">
      <c r="A14" s="307" t="s">
        <v>161</v>
      </c>
      <c r="B14" s="95"/>
      <c r="C14" s="319" t="s">
        <v>82</v>
      </c>
      <c r="D14" s="138"/>
      <c r="E14" s="316"/>
      <c r="F14" s="316"/>
      <c r="G14" s="317"/>
      <c r="H14" s="318"/>
    </row>
    <row r="15" spans="1:8" x14ac:dyDescent="0.2">
      <c r="B15" s="95" t="s">
        <v>7</v>
      </c>
      <c r="C15" s="320" t="s">
        <v>8</v>
      </c>
      <c r="D15" s="138"/>
      <c r="E15" s="316"/>
      <c r="F15" s="104" t="s">
        <v>9</v>
      </c>
      <c r="G15" s="104" t="s">
        <v>9</v>
      </c>
      <c r="H15" s="207" t="s">
        <v>9</v>
      </c>
    </row>
    <row r="16" spans="1:8" x14ac:dyDescent="0.2">
      <c r="B16" s="95" t="s">
        <v>10</v>
      </c>
      <c r="C16" s="320" t="s">
        <v>11</v>
      </c>
      <c r="D16" s="138"/>
      <c r="E16" s="321"/>
      <c r="F16" s="104" t="s">
        <v>9</v>
      </c>
      <c r="G16" s="104" t="s">
        <v>9</v>
      </c>
      <c r="H16" s="207" t="s">
        <v>9</v>
      </c>
    </row>
    <row r="17" spans="1:9" x14ac:dyDescent="0.2">
      <c r="B17" s="95" t="s">
        <v>12</v>
      </c>
      <c r="C17" s="319" t="s">
        <v>13</v>
      </c>
      <c r="D17" s="138"/>
      <c r="E17" s="280"/>
      <c r="F17" s="104" t="s">
        <v>9</v>
      </c>
      <c r="G17" s="104" t="s">
        <v>9</v>
      </c>
      <c r="H17" s="207" t="s">
        <v>9</v>
      </c>
    </row>
    <row r="18" spans="1:9" x14ac:dyDescent="0.2">
      <c r="B18" s="102"/>
      <c r="C18" s="316"/>
      <c r="D18" s="139"/>
      <c r="E18" s="280"/>
      <c r="F18" s="104"/>
      <c r="G18" s="317"/>
      <c r="H18" s="322"/>
    </row>
    <row r="19" spans="1:9" x14ac:dyDescent="0.2">
      <c r="B19" s="95"/>
      <c r="C19" s="319" t="s">
        <v>87</v>
      </c>
      <c r="D19" s="138"/>
      <c r="E19" s="321"/>
      <c r="F19" s="101"/>
      <c r="G19" s="101" t="s">
        <v>9</v>
      </c>
      <c r="H19" s="121" t="s">
        <v>9</v>
      </c>
    </row>
    <row r="20" spans="1:9" ht="15" customHeight="1" x14ac:dyDescent="0.2">
      <c r="B20" s="95"/>
      <c r="C20" s="316"/>
      <c r="D20" s="138"/>
      <c r="E20" s="321"/>
      <c r="F20" s="316"/>
      <c r="G20" s="317"/>
      <c r="H20" s="322"/>
    </row>
    <row r="21" spans="1:9" s="323" customFormat="1" ht="15" customHeight="1" x14ac:dyDescent="0.2">
      <c r="B21" s="95"/>
      <c r="C21" s="49" t="s">
        <v>55</v>
      </c>
      <c r="D21" s="138"/>
      <c r="E21" s="321"/>
      <c r="F21" s="316"/>
      <c r="G21" s="317"/>
      <c r="H21" s="322"/>
    </row>
    <row r="22" spans="1:9" s="323" customFormat="1" ht="15" customHeight="1" x14ac:dyDescent="0.2">
      <c r="B22" s="95"/>
      <c r="C22" s="49"/>
      <c r="D22" s="138"/>
      <c r="E22" s="321"/>
      <c r="F22" s="316"/>
      <c r="G22" s="317"/>
      <c r="H22" s="322"/>
    </row>
    <row r="23" spans="1:9" s="323" customFormat="1" ht="15" customHeight="1" x14ac:dyDescent="0.2">
      <c r="B23" s="95" t="s">
        <v>7</v>
      </c>
      <c r="C23" s="49" t="s">
        <v>175</v>
      </c>
      <c r="D23" s="138"/>
      <c r="E23" s="156"/>
      <c r="F23" s="324"/>
      <c r="G23" s="317"/>
      <c r="H23" s="322"/>
    </row>
    <row r="24" spans="1:9" ht="15" customHeight="1" x14ac:dyDescent="0.2">
      <c r="A24" s="307" t="s">
        <v>498</v>
      </c>
      <c r="B24" s="102">
        <v>1</v>
      </c>
      <c r="C24" s="316" t="s">
        <v>537</v>
      </c>
      <c r="D24" s="316" t="s">
        <v>297</v>
      </c>
      <c r="E24" s="156" t="s">
        <v>202</v>
      </c>
      <c r="F24" s="114">
        <v>1000</v>
      </c>
      <c r="G24" s="325">
        <v>993.79</v>
      </c>
      <c r="H24" s="322">
        <v>0.1731</v>
      </c>
      <c r="I24" s="326"/>
    </row>
    <row r="25" spans="1:9" ht="15" customHeight="1" x14ac:dyDescent="0.2">
      <c r="A25" s="307" t="s">
        <v>497</v>
      </c>
      <c r="B25" s="102">
        <v>2</v>
      </c>
      <c r="C25" s="316" t="s">
        <v>538</v>
      </c>
      <c r="D25" s="316" t="s">
        <v>347</v>
      </c>
      <c r="E25" s="156" t="s">
        <v>202</v>
      </c>
      <c r="F25" s="114">
        <v>500</v>
      </c>
      <c r="G25" s="325">
        <v>497.9</v>
      </c>
      <c r="H25" s="322">
        <v>8.6699999999999999E-2</v>
      </c>
      <c r="I25" s="326"/>
    </row>
    <row r="26" spans="1:9" ht="15" customHeight="1" x14ac:dyDescent="0.2">
      <c r="B26" s="102"/>
      <c r="C26" s="316"/>
      <c r="D26" s="316"/>
      <c r="E26" s="252"/>
      <c r="F26" s="114"/>
      <c r="G26" s="327"/>
      <c r="H26" s="322"/>
    </row>
    <row r="27" spans="1:9" ht="15" customHeight="1" x14ac:dyDescent="0.2">
      <c r="B27" s="102"/>
      <c r="C27" s="328" t="s">
        <v>209</v>
      </c>
      <c r="D27" s="316"/>
      <c r="E27" s="252"/>
      <c r="F27" s="170"/>
      <c r="G27" s="286">
        <v>1491.69</v>
      </c>
      <c r="H27" s="198">
        <v>0.25980000000000003</v>
      </c>
    </row>
    <row r="28" spans="1:9" ht="15" customHeight="1" x14ac:dyDescent="0.2">
      <c r="B28" s="102"/>
      <c r="C28" s="328"/>
      <c r="D28" s="316"/>
      <c r="E28" s="252"/>
      <c r="F28" s="170"/>
      <c r="G28" s="286"/>
      <c r="H28" s="198"/>
    </row>
    <row r="29" spans="1:9" ht="15" customHeight="1" x14ac:dyDescent="0.2">
      <c r="B29" s="95" t="s">
        <v>10</v>
      </c>
      <c r="C29" s="49" t="s">
        <v>290</v>
      </c>
      <c r="D29" s="316"/>
      <c r="E29" s="252"/>
      <c r="F29" s="170"/>
      <c r="G29" s="286"/>
      <c r="H29" s="198"/>
    </row>
    <row r="30" spans="1:9" ht="15" customHeight="1" x14ac:dyDescent="0.2">
      <c r="A30" s="307" t="s">
        <v>499</v>
      </c>
      <c r="B30" s="102">
        <v>1</v>
      </c>
      <c r="C30" s="316" t="s">
        <v>539</v>
      </c>
      <c r="D30" s="316" t="s">
        <v>302</v>
      </c>
      <c r="E30" s="156" t="s">
        <v>202</v>
      </c>
      <c r="F30" s="114">
        <v>200</v>
      </c>
      <c r="G30" s="325">
        <v>997.01</v>
      </c>
      <c r="H30" s="322">
        <v>0.17369999999999999</v>
      </c>
    </row>
    <row r="31" spans="1:9" ht="15" customHeight="1" x14ac:dyDescent="0.2">
      <c r="A31" s="307" t="s">
        <v>500</v>
      </c>
      <c r="B31" s="102">
        <v>2</v>
      </c>
      <c r="C31" s="316" t="s">
        <v>299</v>
      </c>
      <c r="D31" s="316" t="s">
        <v>298</v>
      </c>
      <c r="E31" s="156" t="s">
        <v>202</v>
      </c>
      <c r="F31" s="114">
        <v>200</v>
      </c>
      <c r="G31" s="325">
        <v>994.85</v>
      </c>
      <c r="H31" s="322">
        <v>0.17330000000000001</v>
      </c>
    </row>
    <row r="32" spans="1:9" ht="15" customHeight="1" x14ac:dyDescent="0.2">
      <c r="B32" s="102"/>
      <c r="C32" s="328"/>
      <c r="D32" s="316"/>
      <c r="E32" s="252"/>
      <c r="F32" s="170"/>
      <c r="G32" s="286"/>
      <c r="H32" s="198"/>
    </row>
    <row r="33" spans="1:9" ht="15" customHeight="1" x14ac:dyDescent="0.2">
      <c r="B33" s="102"/>
      <c r="C33" s="328" t="s">
        <v>291</v>
      </c>
      <c r="D33" s="316"/>
      <c r="E33" s="252"/>
      <c r="F33" s="170"/>
      <c r="G33" s="286">
        <v>1991.8600000000001</v>
      </c>
      <c r="H33" s="363">
        <v>0.34699999999999998</v>
      </c>
    </row>
    <row r="34" spans="1:9" ht="15" customHeight="1" x14ac:dyDescent="0.2">
      <c r="B34" s="102"/>
      <c r="C34" s="328"/>
      <c r="D34" s="316"/>
      <c r="E34" s="252"/>
      <c r="F34" s="170"/>
      <c r="G34" s="286"/>
      <c r="H34" s="198"/>
    </row>
    <row r="35" spans="1:9" x14ac:dyDescent="0.2">
      <c r="B35" s="95" t="s">
        <v>12</v>
      </c>
      <c r="C35" s="330" t="s">
        <v>186</v>
      </c>
      <c r="D35" s="316"/>
      <c r="E35" s="156"/>
      <c r="F35" s="114"/>
      <c r="G35" s="327"/>
      <c r="H35" s="322"/>
    </row>
    <row r="36" spans="1:9" x14ac:dyDescent="0.2">
      <c r="A36" s="307" t="s">
        <v>501</v>
      </c>
      <c r="B36" s="193">
        <v>1</v>
      </c>
      <c r="C36" s="316" t="s">
        <v>540</v>
      </c>
      <c r="D36" s="316" t="s">
        <v>300</v>
      </c>
      <c r="E36" s="158" t="s">
        <v>178</v>
      </c>
      <c r="F36" s="114">
        <v>300000</v>
      </c>
      <c r="G36" s="325">
        <v>297.81</v>
      </c>
      <c r="H36" s="322">
        <v>5.1900000000000002E-2</v>
      </c>
    </row>
    <row r="37" spans="1:9" x14ac:dyDescent="0.2">
      <c r="B37" s="193"/>
      <c r="C37" s="329"/>
      <c r="D37" s="316"/>
      <c r="E37" s="158"/>
      <c r="F37" s="196"/>
      <c r="G37" s="331"/>
      <c r="H37" s="322"/>
    </row>
    <row r="38" spans="1:9" x14ac:dyDescent="0.2">
      <c r="B38" s="332"/>
      <c r="C38" s="328" t="s">
        <v>212</v>
      </c>
      <c r="D38" s="316"/>
      <c r="E38" s="316"/>
      <c r="F38" s="316"/>
      <c r="G38" s="333">
        <v>297.81</v>
      </c>
      <c r="H38" s="334">
        <v>5.1900000000000002E-2</v>
      </c>
    </row>
    <row r="39" spans="1:9" x14ac:dyDescent="0.2">
      <c r="B39" s="332"/>
      <c r="C39" s="328"/>
      <c r="D39" s="316"/>
      <c r="E39" s="316"/>
      <c r="F39" s="316"/>
      <c r="G39" s="335"/>
      <c r="H39" s="334"/>
    </row>
    <row r="40" spans="1:9" x14ac:dyDescent="0.2">
      <c r="A40" s="307" t="s">
        <v>349</v>
      </c>
      <c r="B40" s="95" t="s">
        <v>189</v>
      </c>
      <c r="C40" s="12" t="s">
        <v>83</v>
      </c>
      <c r="D40" s="12"/>
      <c r="E40" s="316"/>
      <c r="F40" s="316"/>
      <c r="G40" s="325">
        <v>1955.16</v>
      </c>
      <c r="H40" s="322">
        <v>0.3407</v>
      </c>
    </row>
    <row r="41" spans="1:9" x14ac:dyDescent="0.2">
      <c r="B41" s="102"/>
      <c r="C41" s="316"/>
      <c r="D41" s="316"/>
      <c r="E41" s="103"/>
      <c r="F41" s="103"/>
      <c r="G41" s="317"/>
      <c r="H41" s="322"/>
    </row>
    <row r="42" spans="1:9" x14ac:dyDescent="0.2">
      <c r="B42" s="102"/>
      <c r="C42" s="319" t="s">
        <v>85</v>
      </c>
      <c r="D42" s="319"/>
      <c r="E42" s="103"/>
      <c r="F42" s="336"/>
      <c r="G42" s="337">
        <v>5736.52</v>
      </c>
      <c r="H42" s="359">
        <v>0.99940000000000007</v>
      </c>
    </row>
    <row r="43" spans="1:9" x14ac:dyDescent="0.2">
      <c r="B43" s="102"/>
      <c r="C43" s="319"/>
      <c r="D43" s="319"/>
      <c r="E43" s="103"/>
      <c r="F43" s="336"/>
      <c r="G43" s="336"/>
      <c r="H43" s="338"/>
    </row>
    <row r="44" spans="1:9" x14ac:dyDescent="0.2">
      <c r="B44" s="102"/>
      <c r="C44" s="319" t="s">
        <v>84</v>
      </c>
      <c r="D44" s="319"/>
      <c r="E44" s="103"/>
      <c r="F44" s="103"/>
      <c r="G44" s="317"/>
      <c r="H44" s="322"/>
    </row>
    <row r="45" spans="1:9" x14ac:dyDescent="0.2">
      <c r="B45" s="102"/>
      <c r="C45" s="316" t="s">
        <v>43</v>
      </c>
      <c r="D45" s="316"/>
      <c r="E45" s="316"/>
      <c r="F45" s="316"/>
      <c r="G45" s="339">
        <v>2.9699999999993452</v>
      </c>
      <c r="H45" s="353">
        <v>5.9999999999993392E-4</v>
      </c>
    </row>
    <row r="46" spans="1:9" x14ac:dyDescent="0.2">
      <c r="B46" s="218"/>
      <c r="C46" s="340"/>
      <c r="D46" s="340"/>
      <c r="E46" s="220"/>
      <c r="F46" s="220"/>
      <c r="G46" s="341"/>
      <c r="H46" s="342"/>
    </row>
    <row r="47" spans="1:9" ht="13.5" thickBot="1" x14ac:dyDescent="0.25">
      <c r="A47" s="307" t="s">
        <v>270</v>
      </c>
      <c r="B47" s="223"/>
      <c r="C47" s="343" t="s">
        <v>14</v>
      </c>
      <c r="D47" s="343"/>
      <c r="E47" s="344"/>
      <c r="F47" s="344"/>
      <c r="G47" s="344">
        <v>5739.49</v>
      </c>
      <c r="H47" s="345">
        <v>1</v>
      </c>
      <c r="I47" s="346"/>
    </row>
    <row r="48" spans="1:9" s="323" customFormat="1" x14ac:dyDescent="0.2">
      <c r="B48" s="347"/>
      <c r="C48" s="307"/>
      <c r="D48" s="307"/>
      <c r="E48" s="307"/>
      <c r="F48" s="307"/>
      <c r="G48" s="307"/>
      <c r="H48" s="308"/>
    </row>
    <row r="49" spans="1:8" x14ac:dyDescent="0.2">
      <c r="B49" s="347" t="s">
        <v>15</v>
      </c>
      <c r="C49" s="307"/>
      <c r="H49" s="308"/>
    </row>
    <row r="50" spans="1:8" x14ac:dyDescent="0.2">
      <c r="B50" s="347" t="s">
        <v>16</v>
      </c>
      <c r="C50" s="307" t="s">
        <v>508</v>
      </c>
      <c r="H50" s="308"/>
    </row>
    <row r="51" spans="1:8" x14ac:dyDescent="0.2">
      <c r="B51" s="347" t="s">
        <v>17</v>
      </c>
      <c r="C51" s="307" t="s">
        <v>201</v>
      </c>
      <c r="H51" s="308"/>
    </row>
    <row r="52" spans="1:8" x14ac:dyDescent="0.2">
      <c r="B52" s="347" t="s">
        <v>18</v>
      </c>
      <c r="C52" s="307" t="s">
        <v>19</v>
      </c>
      <c r="G52" s="348"/>
      <c r="H52" s="349"/>
    </row>
    <row r="53" spans="1:8" ht="28.5" customHeight="1" x14ac:dyDescent="0.2">
      <c r="B53" s="347"/>
      <c r="C53" s="281" t="s">
        <v>177</v>
      </c>
      <c r="D53" s="362" t="s">
        <v>546</v>
      </c>
      <c r="E53" s="348"/>
      <c r="F53" s="348"/>
      <c r="G53" s="348"/>
      <c r="H53" s="349"/>
    </row>
    <row r="54" spans="1:8" x14ac:dyDescent="0.2">
      <c r="A54" s="307" t="s">
        <v>260</v>
      </c>
      <c r="B54" s="347"/>
      <c r="C54" s="350" t="s">
        <v>44</v>
      </c>
      <c r="D54" s="388">
        <v>20.878</v>
      </c>
      <c r="E54" s="348"/>
      <c r="F54" s="348"/>
      <c r="G54" s="348"/>
      <c r="H54" s="349"/>
    </row>
    <row r="55" spans="1:8" x14ac:dyDescent="0.2">
      <c r="A55" s="307" t="s">
        <v>261</v>
      </c>
      <c r="B55" s="347"/>
      <c r="C55" s="351" t="s">
        <v>285</v>
      </c>
      <c r="D55" s="388">
        <v>10.014900000000001</v>
      </c>
      <c r="E55" s="348"/>
      <c r="F55" s="348"/>
      <c r="G55" s="348"/>
      <c r="H55" s="349"/>
    </row>
    <row r="56" spans="1:8" x14ac:dyDescent="0.2">
      <c r="A56" s="307" t="s">
        <v>259</v>
      </c>
      <c r="B56" s="347"/>
      <c r="C56" s="350" t="s">
        <v>45</v>
      </c>
      <c r="D56" s="388">
        <v>10.004200000000001</v>
      </c>
      <c r="E56" s="348"/>
      <c r="F56" s="348"/>
      <c r="G56" s="348"/>
      <c r="H56" s="349"/>
    </row>
    <row r="57" spans="1:8" x14ac:dyDescent="0.2">
      <c r="B57" s="347"/>
      <c r="C57" s="348"/>
      <c r="D57" s="389"/>
      <c r="E57" s="348"/>
      <c r="F57" s="348"/>
      <c r="G57" s="348"/>
      <c r="H57" s="349"/>
    </row>
    <row r="58" spans="1:8" x14ac:dyDescent="0.2">
      <c r="B58" s="347" t="s">
        <v>23</v>
      </c>
      <c r="C58" s="348" t="s">
        <v>533</v>
      </c>
      <c r="D58" s="348"/>
      <c r="E58" s="348"/>
      <c r="F58" s="348"/>
      <c r="G58" s="348"/>
      <c r="H58" s="349"/>
    </row>
    <row r="59" spans="1:8" x14ac:dyDescent="0.2">
      <c r="B59" s="347"/>
      <c r="C59" s="348" t="s">
        <v>286</v>
      </c>
      <c r="D59" s="348"/>
      <c r="E59" s="348"/>
      <c r="F59" s="348"/>
      <c r="G59" s="348"/>
      <c r="H59" s="349"/>
    </row>
    <row r="60" spans="1:8" ht="39" customHeight="1" x14ac:dyDescent="0.2">
      <c r="B60" s="182"/>
      <c r="C60" s="382" t="s">
        <v>46</v>
      </c>
      <c r="D60" s="383" t="s">
        <v>86</v>
      </c>
      <c r="E60" s="407" t="s">
        <v>142</v>
      </c>
      <c r="F60" s="408"/>
      <c r="G60" s="293"/>
      <c r="H60" s="294"/>
    </row>
    <row r="61" spans="1:8" s="183" customFormat="1" ht="15.75" customHeight="1" x14ac:dyDescent="0.25">
      <c r="B61" s="182"/>
      <c r="C61" s="384"/>
      <c r="D61" s="384"/>
      <c r="E61" s="385" t="s">
        <v>60</v>
      </c>
      <c r="F61" s="385" t="s">
        <v>61</v>
      </c>
      <c r="G61" s="293"/>
      <c r="H61" s="294"/>
    </row>
    <row r="62" spans="1:8" x14ac:dyDescent="0.2">
      <c r="B62" s="347"/>
      <c r="C62" s="390">
        <v>42394</v>
      </c>
      <c r="D62" s="388">
        <v>10.004099999999999</v>
      </c>
      <c r="E62" s="393">
        <v>3.8902489999999998E-2</v>
      </c>
      <c r="F62" s="393">
        <v>3.574919E-2</v>
      </c>
      <c r="G62" s="348"/>
      <c r="H62" s="349"/>
    </row>
    <row r="63" spans="1:8" ht="30.75" customHeight="1" x14ac:dyDescent="0.2">
      <c r="B63" s="347"/>
      <c r="C63" s="409" t="s">
        <v>96</v>
      </c>
      <c r="D63" s="409"/>
      <c r="E63" s="409"/>
      <c r="F63" s="409"/>
      <c r="G63" s="409"/>
      <c r="H63" s="410"/>
    </row>
    <row r="64" spans="1:8" s="234" customFormat="1" ht="16.5" customHeight="1" x14ac:dyDescent="0.25">
      <c r="B64" s="233" t="s">
        <v>24</v>
      </c>
      <c r="C64" s="295" t="s">
        <v>515</v>
      </c>
      <c r="D64" s="296"/>
      <c r="E64" s="296"/>
      <c r="F64" s="296"/>
      <c r="G64" s="296"/>
      <c r="H64" s="297"/>
    </row>
    <row r="65" spans="2:8" x14ac:dyDescent="0.2">
      <c r="B65" s="347" t="s">
        <v>25</v>
      </c>
      <c r="C65" s="348" t="s">
        <v>516</v>
      </c>
      <c r="D65" s="348"/>
      <c r="E65" s="348"/>
      <c r="F65" s="348"/>
      <c r="G65" s="348"/>
      <c r="H65" s="349"/>
    </row>
    <row r="66" spans="2:8" ht="13.5" customHeight="1" x14ac:dyDescent="0.2">
      <c r="B66" s="347" t="s">
        <v>26</v>
      </c>
      <c r="C66" s="348" t="s">
        <v>521</v>
      </c>
      <c r="D66" s="348"/>
      <c r="E66" s="348"/>
      <c r="F66" s="348"/>
      <c r="G66" s="348"/>
      <c r="H66" s="349"/>
    </row>
    <row r="67" spans="2:8" ht="12.75" customHeight="1" x14ac:dyDescent="0.2">
      <c r="B67" s="347" t="s">
        <v>27</v>
      </c>
      <c r="C67" s="348" t="s">
        <v>199</v>
      </c>
      <c r="D67" s="348"/>
      <c r="E67" s="348"/>
      <c r="F67" s="348"/>
      <c r="G67" s="348"/>
      <c r="H67" s="349"/>
    </row>
    <row r="68" spans="2:8" ht="12.75" customHeight="1" x14ac:dyDescent="0.2">
      <c r="B68" s="347" t="s">
        <v>37</v>
      </c>
      <c r="C68" s="389" t="s">
        <v>541</v>
      </c>
      <c r="D68" s="348"/>
      <c r="E68" s="348"/>
      <c r="F68" s="348"/>
      <c r="G68" s="348"/>
      <c r="H68" s="349"/>
    </row>
    <row r="69" spans="2:8" x14ac:dyDescent="0.2">
      <c r="B69" s="347" t="s">
        <v>53</v>
      </c>
      <c r="C69" s="348" t="s">
        <v>200</v>
      </c>
      <c r="D69" s="348"/>
      <c r="E69" s="348"/>
      <c r="F69" s="348"/>
      <c r="G69" s="348"/>
      <c r="H69" s="349"/>
    </row>
    <row r="70" spans="2:8" x14ac:dyDescent="0.2">
      <c r="B70" s="347" t="s">
        <v>54</v>
      </c>
      <c r="C70" s="348" t="s">
        <v>197</v>
      </c>
      <c r="D70" s="348"/>
      <c r="E70" s="348"/>
      <c r="F70" s="348"/>
      <c r="G70" s="348"/>
      <c r="H70" s="349"/>
    </row>
    <row r="71" spans="2:8" x14ac:dyDescent="0.2">
      <c r="B71" s="347" t="s">
        <v>92</v>
      </c>
      <c r="C71" s="348" t="s">
        <v>542</v>
      </c>
      <c r="D71" s="348"/>
      <c r="E71" s="348"/>
      <c r="F71" s="348"/>
      <c r="G71" s="348"/>
      <c r="H71" s="349"/>
    </row>
    <row r="72" spans="2:8" x14ac:dyDescent="0.2">
      <c r="B72" s="347"/>
      <c r="C72" s="348"/>
      <c r="D72" s="348"/>
      <c r="E72" s="348"/>
      <c r="F72" s="348"/>
      <c r="G72" s="348"/>
      <c r="H72" s="349"/>
    </row>
    <row r="73" spans="2:8" x14ac:dyDescent="0.2">
      <c r="B73" s="347" t="s">
        <v>52</v>
      </c>
      <c r="C73" s="307"/>
      <c r="H73" s="308"/>
    </row>
    <row r="74" spans="2:8" ht="13.5" thickBot="1" x14ac:dyDescent="0.25">
      <c r="B74" s="352" t="s">
        <v>287</v>
      </c>
      <c r="C74" s="309"/>
      <c r="D74" s="309"/>
      <c r="E74" s="309"/>
      <c r="F74" s="309"/>
      <c r="G74" s="309"/>
      <c r="H74" s="310"/>
    </row>
  </sheetData>
  <mergeCells count="8">
    <mergeCell ref="E60:F60"/>
    <mergeCell ref="B5:H6"/>
    <mergeCell ref="C63:H63"/>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B1" zoomScale="90" zoomScaleNormal="90" workbookViewId="0">
      <selection activeCell="B1" sqref="B1:H1"/>
    </sheetView>
  </sheetViews>
  <sheetFormatPr defaultRowHeight="12.75" x14ac:dyDescent="0.2"/>
  <cols>
    <col min="1" max="1" width="9.140625" style="89" hidden="1" customWidth="1"/>
    <col min="2" max="2" width="4.140625" style="125" customWidth="1"/>
    <col min="3" max="3" width="54" style="125" customWidth="1"/>
    <col min="4" max="4" width="21.140625" style="89" customWidth="1"/>
    <col min="5" max="5" width="15.7109375" style="89" customWidth="1"/>
    <col min="6" max="6" width="15.42578125" style="89" customWidth="1"/>
    <col min="7" max="7" width="17.85546875" style="89" customWidth="1"/>
    <col min="8" max="8" width="10.7109375" style="89" bestFit="1" customWidth="1"/>
    <col min="9" max="9" width="10.140625" style="89" bestFit="1" customWidth="1"/>
    <col min="10" max="16384" width="9.140625" style="89"/>
  </cols>
  <sheetData>
    <row r="1" spans="1:8" x14ac:dyDescent="0.2">
      <c r="B1" s="411" t="s">
        <v>0</v>
      </c>
      <c r="C1" s="412"/>
      <c r="D1" s="412"/>
      <c r="E1" s="412"/>
      <c r="F1" s="412"/>
      <c r="G1" s="412"/>
      <c r="H1" s="413"/>
    </row>
    <row r="2" spans="1:8" x14ac:dyDescent="0.2">
      <c r="B2" s="90"/>
      <c r="H2" s="91"/>
    </row>
    <row r="3" spans="1:8" x14ac:dyDescent="0.2">
      <c r="B3" s="414" t="s">
        <v>1</v>
      </c>
      <c r="C3" s="415"/>
      <c r="D3" s="415"/>
      <c r="E3" s="415"/>
      <c r="F3" s="415"/>
      <c r="G3" s="415"/>
      <c r="H3" s="416"/>
    </row>
    <row r="4" spans="1:8" x14ac:dyDescent="0.2">
      <c r="B4" s="414" t="s">
        <v>2</v>
      </c>
      <c r="C4" s="415"/>
      <c r="D4" s="415"/>
      <c r="E4" s="415"/>
      <c r="F4" s="415"/>
      <c r="G4" s="415"/>
      <c r="H4" s="416"/>
    </row>
    <row r="5" spans="1:8" ht="15" customHeight="1" x14ac:dyDescent="0.2">
      <c r="B5" s="401" t="s">
        <v>148</v>
      </c>
      <c r="C5" s="402"/>
      <c r="D5" s="402"/>
      <c r="E5" s="402"/>
      <c r="F5" s="402"/>
      <c r="G5" s="402"/>
      <c r="H5" s="403"/>
    </row>
    <row r="6" spans="1:8" x14ac:dyDescent="0.2">
      <c r="B6" s="401"/>
      <c r="C6" s="402"/>
      <c r="D6" s="402"/>
      <c r="E6" s="402"/>
      <c r="F6" s="402"/>
      <c r="G6" s="402"/>
      <c r="H6" s="403"/>
    </row>
    <row r="7" spans="1:8" x14ac:dyDescent="0.2">
      <c r="B7" s="90"/>
      <c r="H7" s="91"/>
    </row>
    <row r="8" spans="1:8" x14ac:dyDescent="0.2">
      <c r="B8" s="417" t="s">
        <v>276</v>
      </c>
      <c r="C8" s="418"/>
      <c r="D8" s="418"/>
      <c r="E8" s="418"/>
      <c r="F8" s="418"/>
      <c r="G8" s="418"/>
      <c r="H8" s="419"/>
    </row>
    <row r="9" spans="1:8" ht="7.5" customHeight="1" x14ac:dyDescent="0.2">
      <c r="B9" s="90"/>
      <c r="H9" s="91"/>
    </row>
    <row r="10" spans="1:8" ht="13.5" customHeight="1" x14ac:dyDescent="0.2">
      <c r="B10" s="423" t="s">
        <v>532</v>
      </c>
      <c r="C10" s="424"/>
      <c r="D10" s="424"/>
      <c r="E10" s="424"/>
      <c r="F10" s="424"/>
      <c r="G10" s="424"/>
      <c r="H10" s="425"/>
    </row>
    <row r="11" spans="1:8" ht="13.5" thickBot="1" x14ac:dyDescent="0.25">
      <c r="B11" s="92"/>
      <c r="C11" s="137"/>
      <c r="D11" s="93"/>
      <c r="E11" s="93"/>
      <c r="F11" s="93"/>
      <c r="G11" s="93"/>
      <c r="H11" s="94"/>
    </row>
    <row r="12" spans="1:8" ht="38.25" x14ac:dyDescent="0.2">
      <c r="B12" s="275" t="s">
        <v>3</v>
      </c>
      <c r="C12" s="276" t="s">
        <v>4</v>
      </c>
      <c r="D12" s="277" t="s">
        <v>99</v>
      </c>
      <c r="E12" s="276" t="s">
        <v>42</v>
      </c>
      <c r="F12" s="276" t="s">
        <v>5</v>
      </c>
      <c r="G12" s="278" t="s">
        <v>153</v>
      </c>
      <c r="H12" s="279" t="s">
        <v>6</v>
      </c>
    </row>
    <row r="13" spans="1:8" x14ac:dyDescent="0.2">
      <c r="B13" s="95"/>
      <c r="C13" s="96"/>
      <c r="D13" s="138"/>
      <c r="E13" s="96"/>
      <c r="F13" s="96"/>
      <c r="G13" s="97"/>
      <c r="H13" s="98"/>
    </row>
    <row r="14" spans="1:8" x14ac:dyDescent="0.2">
      <c r="A14" s="89" t="s">
        <v>246</v>
      </c>
      <c r="B14" s="95"/>
      <c r="C14" s="99" t="s">
        <v>82</v>
      </c>
      <c r="D14" s="138"/>
      <c r="E14" s="96"/>
      <c r="F14" s="96"/>
      <c r="G14" s="97"/>
      <c r="H14" s="98"/>
    </row>
    <row r="15" spans="1:8" x14ac:dyDescent="0.2">
      <c r="B15" s="95" t="s">
        <v>7</v>
      </c>
      <c r="C15" s="100" t="s">
        <v>8</v>
      </c>
      <c r="D15" s="138"/>
      <c r="E15" s="96"/>
      <c r="F15" s="104" t="s">
        <v>9</v>
      </c>
      <c r="G15" s="104" t="s">
        <v>9</v>
      </c>
      <c r="H15" s="207" t="s">
        <v>9</v>
      </c>
    </row>
    <row r="16" spans="1:8" x14ac:dyDescent="0.2">
      <c r="B16" s="95"/>
      <c r="C16" s="100"/>
      <c r="D16" s="138"/>
      <c r="E16" s="96"/>
      <c r="F16" s="104"/>
      <c r="G16" s="104"/>
      <c r="H16" s="207"/>
    </row>
    <row r="17" spans="1:8" x14ac:dyDescent="0.2">
      <c r="B17" s="95" t="s">
        <v>229</v>
      </c>
      <c r="C17" s="99" t="s">
        <v>249</v>
      </c>
      <c r="D17" s="138"/>
      <c r="E17" s="96"/>
      <c r="F17" s="104"/>
      <c r="G17" s="104"/>
      <c r="H17" s="207"/>
    </row>
    <row r="18" spans="1:8" x14ac:dyDescent="0.2">
      <c r="B18" s="95"/>
      <c r="C18" s="99"/>
      <c r="D18" s="138"/>
      <c r="E18" s="96"/>
      <c r="F18" s="104"/>
      <c r="G18" s="104"/>
      <c r="H18" s="207"/>
    </row>
    <row r="19" spans="1:8" x14ac:dyDescent="0.2">
      <c r="A19" s="89" t="s">
        <v>485</v>
      </c>
      <c r="B19" s="102">
        <v>1</v>
      </c>
      <c r="C19" s="96" t="s">
        <v>294</v>
      </c>
      <c r="D19" s="210" t="s">
        <v>293</v>
      </c>
      <c r="E19" s="158" t="s">
        <v>178</v>
      </c>
      <c r="F19" s="284">
        <v>1500000</v>
      </c>
      <c r="G19" s="161">
        <v>1578.75</v>
      </c>
      <c r="H19" s="105">
        <v>0.4768</v>
      </c>
    </row>
    <row r="20" spans="1:8" x14ac:dyDescent="0.2">
      <c r="A20" s="89" t="s">
        <v>488</v>
      </c>
      <c r="B20" s="102">
        <v>2</v>
      </c>
      <c r="C20" s="96" t="s">
        <v>346</v>
      </c>
      <c r="D20" s="210" t="s">
        <v>345</v>
      </c>
      <c r="E20" s="158" t="s">
        <v>178</v>
      </c>
      <c r="F20" s="284">
        <v>1000000</v>
      </c>
      <c r="G20" s="161">
        <v>977.7</v>
      </c>
      <c r="H20" s="105">
        <v>0.29530000000000001</v>
      </c>
    </row>
    <row r="21" spans="1:8" x14ac:dyDescent="0.2">
      <c r="A21" s="89" t="s">
        <v>487</v>
      </c>
      <c r="B21" s="102">
        <v>3</v>
      </c>
      <c r="C21" s="96" t="s">
        <v>244</v>
      </c>
      <c r="D21" s="210" t="s">
        <v>245</v>
      </c>
      <c r="E21" s="158" t="s">
        <v>178</v>
      </c>
      <c r="F21" s="284">
        <v>500000</v>
      </c>
      <c r="G21" s="161">
        <v>496.4</v>
      </c>
      <c r="H21" s="105">
        <v>0.14990000000000001</v>
      </c>
    </row>
    <row r="22" spans="1:8" x14ac:dyDescent="0.2">
      <c r="A22" s="89" t="s">
        <v>486</v>
      </c>
      <c r="B22" s="102">
        <v>4</v>
      </c>
      <c r="C22" s="96" t="s">
        <v>278</v>
      </c>
      <c r="D22" s="210" t="s">
        <v>277</v>
      </c>
      <c r="E22" s="158" t="s">
        <v>178</v>
      </c>
      <c r="F22" s="284">
        <v>8900</v>
      </c>
      <c r="G22" s="161">
        <v>8.92</v>
      </c>
      <c r="H22" s="105">
        <v>2.7000000000000001E-3</v>
      </c>
    </row>
    <row r="23" spans="1:8" x14ac:dyDescent="0.2">
      <c r="B23" s="102"/>
      <c r="C23" s="96"/>
      <c r="D23" s="210"/>
      <c r="E23" s="158"/>
      <c r="F23" s="284"/>
      <c r="G23" s="161"/>
      <c r="H23" s="105"/>
    </row>
    <row r="24" spans="1:8" x14ac:dyDescent="0.2">
      <c r="B24" s="95" t="s">
        <v>10</v>
      </c>
      <c r="C24" s="100" t="s">
        <v>11</v>
      </c>
      <c r="D24" s="138"/>
      <c r="E24" s="253"/>
      <c r="F24" s="104" t="s">
        <v>9</v>
      </c>
      <c r="G24" s="104" t="s">
        <v>9</v>
      </c>
      <c r="H24" s="207" t="s">
        <v>9</v>
      </c>
    </row>
    <row r="25" spans="1:8" x14ac:dyDescent="0.2">
      <c r="B25" s="95" t="s">
        <v>12</v>
      </c>
      <c r="C25" s="99" t="s">
        <v>13</v>
      </c>
      <c r="D25" s="138"/>
      <c r="E25" s="254"/>
      <c r="F25" s="104" t="s">
        <v>9</v>
      </c>
      <c r="G25" s="104" t="s">
        <v>9</v>
      </c>
      <c r="H25" s="207" t="s">
        <v>9</v>
      </c>
    </row>
    <row r="26" spans="1:8" x14ac:dyDescent="0.2">
      <c r="B26" s="102"/>
      <c r="C26" s="96"/>
      <c r="D26" s="139"/>
      <c r="E26" s="254"/>
      <c r="F26" s="104"/>
      <c r="G26" s="97"/>
      <c r="H26" s="105"/>
    </row>
    <row r="27" spans="1:8" x14ac:dyDescent="0.2">
      <c r="B27" s="95"/>
      <c r="C27" s="99" t="s">
        <v>87</v>
      </c>
      <c r="D27" s="138"/>
      <c r="E27" s="253"/>
      <c r="F27" s="101"/>
      <c r="G27" s="101">
        <v>3061.77</v>
      </c>
      <c r="H27" s="200">
        <v>0.92470000000000008</v>
      </c>
    </row>
    <row r="28" spans="1:8" x14ac:dyDescent="0.2">
      <c r="B28" s="95"/>
      <c r="C28" s="96"/>
      <c r="D28" s="138"/>
      <c r="E28" s="253"/>
      <c r="F28" s="96"/>
      <c r="G28" s="97"/>
      <c r="H28" s="105"/>
    </row>
    <row r="29" spans="1:8" s="107" customFormat="1" x14ac:dyDescent="0.2">
      <c r="B29" s="95"/>
      <c r="C29" s="21" t="s">
        <v>55</v>
      </c>
      <c r="D29" s="138"/>
      <c r="E29" s="253"/>
      <c r="F29" s="96"/>
      <c r="G29" s="97"/>
      <c r="H29" s="105"/>
    </row>
    <row r="30" spans="1:8" s="107" customFormat="1" x14ac:dyDescent="0.2">
      <c r="B30" s="95"/>
      <c r="C30" s="21"/>
      <c r="D30" s="138"/>
      <c r="E30" s="253"/>
      <c r="F30" s="96"/>
      <c r="G30" s="97"/>
      <c r="H30" s="105"/>
    </row>
    <row r="31" spans="1:8" x14ac:dyDescent="0.2">
      <c r="B31" s="95" t="s">
        <v>7</v>
      </c>
      <c r="C31" s="159" t="s">
        <v>186</v>
      </c>
      <c r="D31" s="96"/>
      <c r="E31" s="156"/>
      <c r="F31" s="114"/>
      <c r="G31" s="157"/>
      <c r="H31" s="105"/>
    </row>
    <row r="32" spans="1:8" x14ac:dyDescent="0.2">
      <c r="A32" s="89" t="s">
        <v>489</v>
      </c>
      <c r="B32" s="193">
        <v>1</v>
      </c>
      <c r="C32" s="96" t="s">
        <v>296</v>
      </c>
      <c r="D32" s="96" t="s">
        <v>295</v>
      </c>
      <c r="E32" s="158" t="s">
        <v>178</v>
      </c>
      <c r="F32" s="284">
        <v>50000</v>
      </c>
      <c r="G32" s="161">
        <v>48.75</v>
      </c>
      <c r="H32" s="105">
        <v>1.47E-2</v>
      </c>
    </row>
    <row r="33" spans="1:9" x14ac:dyDescent="0.2">
      <c r="B33" s="193"/>
      <c r="C33" s="96"/>
      <c r="D33" s="96"/>
      <c r="E33" s="158"/>
      <c r="F33" s="114"/>
      <c r="G33" s="195"/>
      <c r="H33" s="105"/>
    </row>
    <row r="34" spans="1:9" x14ac:dyDescent="0.2">
      <c r="B34" s="199"/>
      <c r="C34" s="169" t="s">
        <v>212</v>
      </c>
      <c r="D34" s="96"/>
      <c r="E34" s="96"/>
      <c r="F34" s="96"/>
      <c r="G34" s="194">
        <v>48.75</v>
      </c>
      <c r="H34" s="200">
        <v>1.47E-2</v>
      </c>
    </row>
    <row r="35" spans="1:9" x14ac:dyDescent="0.2">
      <c r="B35" s="199"/>
      <c r="C35" s="169"/>
      <c r="D35" s="96"/>
      <c r="E35" s="96"/>
      <c r="F35" s="96"/>
      <c r="G35" s="194"/>
      <c r="H35" s="200"/>
    </row>
    <row r="36" spans="1:9" x14ac:dyDescent="0.2">
      <c r="A36" s="282" t="s">
        <v>350</v>
      </c>
      <c r="B36" s="95" t="s">
        <v>10</v>
      </c>
      <c r="C36" s="9" t="s">
        <v>83</v>
      </c>
      <c r="D36" s="9"/>
      <c r="E36" s="96"/>
      <c r="F36" s="96"/>
      <c r="G36" s="173">
        <v>114.96</v>
      </c>
      <c r="H36" s="172">
        <v>3.4700000000000002E-2</v>
      </c>
    </row>
    <row r="37" spans="1:9" x14ac:dyDescent="0.2">
      <c r="B37" s="102"/>
      <c r="C37" s="96"/>
      <c r="D37" s="96"/>
      <c r="E37" s="103"/>
      <c r="F37" s="103"/>
      <c r="G37" s="97"/>
      <c r="H37" s="105"/>
    </row>
    <row r="38" spans="1:9" x14ac:dyDescent="0.2">
      <c r="B38" s="102"/>
      <c r="C38" s="99" t="s">
        <v>85</v>
      </c>
      <c r="D38" s="99"/>
      <c r="E38" s="103"/>
      <c r="F38" s="106"/>
      <c r="G38" s="106">
        <v>163.70999999999998</v>
      </c>
      <c r="H38" s="200">
        <v>4.9399999999999999E-2</v>
      </c>
    </row>
    <row r="39" spans="1:9" x14ac:dyDescent="0.2">
      <c r="B39" s="102"/>
      <c r="C39" s="99"/>
      <c r="D39" s="99"/>
      <c r="E39" s="103"/>
      <c r="F39" s="106"/>
      <c r="G39" s="106"/>
      <c r="H39" s="200"/>
    </row>
    <row r="40" spans="1:9" x14ac:dyDescent="0.2">
      <c r="B40" s="102"/>
      <c r="C40" s="99" t="s">
        <v>84</v>
      </c>
      <c r="D40" s="99"/>
      <c r="E40" s="103"/>
      <c r="F40" s="103"/>
      <c r="G40" s="97"/>
      <c r="H40" s="105"/>
    </row>
    <row r="41" spans="1:9" x14ac:dyDescent="0.2">
      <c r="B41" s="102"/>
      <c r="C41" s="96" t="s">
        <v>43</v>
      </c>
      <c r="D41" s="96"/>
      <c r="E41" s="96"/>
      <c r="F41" s="96"/>
      <c r="G41" s="184">
        <v>85.630000000000109</v>
      </c>
      <c r="H41" s="283">
        <v>2.5899999999999999E-2</v>
      </c>
    </row>
    <row r="42" spans="1:9" x14ac:dyDescent="0.2">
      <c r="B42" s="218"/>
      <c r="C42" s="219"/>
      <c r="D42" s="219"/>
      <c r="E42" s="220"/>
      <c r="F42" s="220"/>
      <c r="G42" s="221"/>
      <c r="H42" s="222"/>
      <c r="I42" s="208"/>
    </row>
    <row r="43" spans="1:9" ht="13.5" thickBot="1" x14ac:dyDescent="0.25">
      <c r="A43" s="89" t="s">
        <v>271</v>
      </c>
      <c r="B43" s="223"/>
      <c r="C43" s="224" t="s">
        <v>14</v>
      </c>
      <c r="D43" s="224"/>
      <c r="E43" s="225"/>
      <c r="F43" s="225"/>
      <c r="G43" s="173">
        <v>3311.11</v>
      </c>
      <c r="H43" s="226">
        <v>1</v>
      </c>
    </row>
    <row r="44" spans="1:9" s="107" customFormat="1" x14ac:dyDescent="0.2">
      <c r="B44" s="108"/>
      <c r="C44" s="89"/>
      <c r="D44" s="89"/>
      <c r="E44" s="89"/>
      <c r="F44" s="89"/>
      <c r="G44" s="89"/>
      <c r="H44" s="91"/>
      <c r="I44" s="89"/>
    </row>
    <row r="45" spans="1:9" x14ac:dyDescent="0.2">
      <c r="B45" s="108" t="s">
        <v>15</v>
      </c>
      <c r="C45" s="89"/>
      <c r="H45" s="91"/>
    </row>
    <row r="46" spans="1:9" x14ac:dyDescent="0.2">
      <c r="B46" s="108" t="s">
        <v>16</v>
      </c>
      <c r="C46" s="89" t="s">
        <v>508</v>
      </c>
      <c r="H46" s="91"/>
    </row>
    <row r="47" spans="1:9" x14ac:dyDescent="0.2">
      <c r="B47" s="108" t="s">
        <v>17</v>
      </c>
      <c r="C47" s="89" t="s">
        <v>201</v>
      </c>
      <c r="H47" s="91"/>
    </row>
    <row r="48" spans="1:9" x14ac:dyDescent="0.2">
      <c r="B48" s="108" t="s">
        <v>18</v>
      </c>
      <c r="C48" s="89" t="s">
        <v>19</v>
      </c>
      <c r="G48" s="154"/>
      <c r="H48" s="155"/>
    </row>
    <row r="49" spans="1:8" ht="25.5" x14ac:dyDescent="0.2">
      <c r="B49" s="108"/>
      <c r="C49" s="186" t="s">
        <v>177</v>
      </c>
      <c r="D49" s="289" t="s">
        <v>509</v>
      </c>
      <c r="G49" s="154"/>
      <c r="H49" s="155"/>
    </row>
    <row r="50" spans="1:8" x14ac:dyDescent="0.2">
      <c r="A50" s="89" t="s">
        <v>256</v>
      </c>
      <c r="B50" s="108"/>
      <c r="C50" s="380" t="s">
        <v>44</v>
      </c>
      <c r="D50" s="372">
        <v>10.6135</v>
      </c>
      <c r="E50" s="154"/>
      <c r="F50" s="154"/>
      <c r="G50" s="154"/>
      <c r="H50" s="155"/>
    </row>
    <row r="51" spans="1:8" x14ac:dyDescent="0.2">
      <c r="A51" s="89" t="s">
        <v>257</v>
      </c>
      <c r="B51" s="108"/>
      <c r="C51" s="381" t="s">
        <v>247</v>
      </c>
      <c r="D51" s="372">
        <v>10.064399999999999</v>
      </c>
      <c r="E51" s="154"/>
      <c r="F51" s="154"/>
      <c r="G51" s="154"/>
      <c r="H51" s="155"/>
    </row>
    <row r="52" spans="1:8" x14ac:dyDescent="0.2">
      <c r="B52" s="108"/>
      <c r="C52" s="154"/>
      <c r="D52" s="154"/>
      <c r="E52" s="154"/>
      <c r="F52" s="154"/>
      <c r="G52" s="154"/>
      <c r="H52" s="155"/>
    </row>
    <row r="53" spans="1:8" x14ac:dyDescent="0.2">
      <c r="B53" s="108" t="s">
        <v>23</v>
      </c>
      <c r="C53" s="154" t="s">
        <v>533</v>
      </c>
      <c r="D53" s="154"/>
      <c r="E53" s="154"/>
      <c r="F53" s="154"/>
      <c r="G53" s="154"/>
      <c r="H53" s="155"/>
    </row>
    <row r="54" spans="1:8" x14ac:dyDescent="0.2">
      <c r="B54" s="108"/>
      <c r="C54" s="154" t="s">
        <v>248</v>
      </c>
      <c r="D54" s="154"/>
      <c r="E54" s="154"/>
      <c r="F54" s="154"/>
      <c r="G54" s="154"/>
      <c r="H54" s="155"/>
    </row>
    <row r="55" spans="1:8" ht="25.5" x14ac:dyDescent="0.2">
      <c r="B55" s="182"/>
      <c r="C55" s="382" t="s">
        <v>46</v>
      </c>
      <c r="D55" s="383" t="s">
        <v>86</v>
      </c>
      <c r="E55" s="407" t="s">
        <v>142</v>
      </c>
      <c r="F55" s="408"/>
      <c r="G55" s="154"/>
      <c r="H55" s="155"/>
    </row>
    <row r="56" spans="1:8" s="183" customFormat="1" ht="15.75" customHeight="1" x14ac:dyDescent="0.2">
      <c r="B56" s="182"/>
      <c r="C56" s="384"/>
      <c r="D56" s="384"/>
      <c r="E56" s="385" t="s">
        <v>60</v>
      </c>
      <c r="F56" s="385" t="s">
        <v>61</v>
      </c>
      <c r="G56" s="154"/>
      <c r="H56" s="155"/>
    </row>
    <row r="57" spans="1:8" x14ac:dyDescent="0.2">
      <c r="B57" s="108"/>
      <c r="C57" s="390">
        <v>42394</v>
      </c>
      <c r="D57" s="391">
        <v>10.034800000000001</v>
      </c>
      <c r="E57" s="392">
        <v>1.94919E-2</v>
      </c>
      <c r="F57" s="392">
        <v>1.7911949999999999E-2</v>
      </c>
      <c r="G57" s="154"/>
      <c r="H57" s="155"/>
    </row>
    <row r="58" spans="1:8" ht="28.5" customHeight="1" x14ac:dyDescent="0.2">
      <c r="B58" s="108"/>
      <c r="C58" s="409" t="s">
        <v>96</v>
      </c>
      <c r="D58" s="409"/>
      <c r="E58" s="409"/>
      <c r="F58" s="409"/>
      <c r="G58" s="409"/>
      <c r="H58" s="410"/>
    </row>
    <row r="59" spans="1:8" s="234" customFormat="1" ht="16.5" customHeight="1" x14ac:dyDescent="0.25">
      <c r="B59" s="233" t="s">
        <v>24</v>
      </c>
      <c r="C59" s="295" t="s">
        <v>515</v>
      </c>
      <c r="D59" s="296"/>
      <c r="E59" s="296"/>
      <c r="F59" s="296"/>
      <c r="G59" s="296"/>
      <c r="H59" s="297"/>
    </row>
    <row r="60" spans="1:8" x14ac:dyDescent="0.2">
      <c r="B60" s="108" t="s">
        <v>25</v>
      </c>
      <c r="C60" s="154" t="s">
        <v>516</v>
      </c>
      <c r="D60" s="154"/>
      <c r="E60" s="154"/>
      <c r="F60" s="154"/>
      <c r="G60" s="154"/>
      <c r="H60" s="155"/>
    </row>
    <row r="61" spans="1:8" ht="13.5" customHeight="1" x14ac:dyDescent="0.2">
      <c r="B61" s="108" t="s">
        <v>26</v>
      </c>
      <c r="C61" s="154" t="s">
        <v>521</v>
      </c>
      <c r="D61" s="154"/>
      <c r="E61" s="154"/>
      <c r="F61" s="154"/>
      <c r="G61" s="154"/>
      <c r="H61" s="155"/>
    </row>
    <row r="62" spans="1:8" ht="12.75" customHeight="1" x14ac:dyDescent="0.2">
      <c r="B62" s="108" t="s">
        <v>27</v>
      </c>
      <c r="C62" s="154" t="s">
        <v>199</v>
      </c>
      <c r="D62" s="154"/>
      <c r="E62" s="154"/>
      <c r="F62" s="154"/>
      <c r="G62" s="154"/>
      <c r="H62" s="155"/>
    </row>
    <row r="63" spans="1:8" ht="12.75" customHeight="1" x14ac:dyDescent="0.2">
      <c r="B63" s="108" t="s">
        <v>37</v>
      </c>
      <c r="C63" s="389" t="s">
        <v>534</v>
      </c>
      <c r="D63" s="154"/>
      <c r="E63" s="154"/>
      <c r="F63" s="154"/>
      <c r="G63" s="154"/>
      <c r="H63" s="155"/>
    </row>
    <row r="64" spans="1:8" x14ac:dyDescent="0.2">
      <c r="B64" s="108" t="s">
        <v>53</v>
      </c>
      <c r="C64" s="154" t="s">
        <v>200</v>
      </c>
      <c r="D64" s="154"/>
      <c r="E64" s="154"/>
      <c r="F64" s="154"/>
      <c r="G64" s="154"/>
      <c r="H64" s="155"/>
    </row>
    <row r="65" spans="2:8" x14ac:dyDescent="0.2">
      <c r="B65" s="108" t="s">
        <v>54</v>
      </c>
      <c r="C65" s="154" t="s">
        <v>197</v>
      </c>
      <c r="D65" s="154"/>
      <c r="E65" s="154"/>
      <c r="F65" s="154"/>
      <c r="G65" s="154"/>
      <c r="H65" s="155"/>
    </row>
    <row r="66" spans="2:8" x14ac:dyDescent="0.2">
      <c r="B66" s="108" t="s">
        <v>92</v>
      </c>
      <c r="C66" s="154" t="s">
        <v>535</v>
      </c>
      <c r="D66" s="154"/>
      <c r="E66" s="154"/>
      <c r="F66" s="154"/>
      <c r="G66" s="154"/>
      <c r="H66" s="155"/>
    </row>
    <row r="67" spans="2:8" x14ac:dyDescent="0.2">
      <c r="B67" s="108"/>
      <c r="C67" s="154"/>
      <c r="D67" s="154"/>
      <c r="E67" s="154"/>
      <c r="F67" s="154"/>
      <c r="G67" s="154"/>
      <c r="H67" s="155"/>
    </row>
    <row r="68" spans="2:8" x14ac:dyDescent="0.2">
      <c r="B68" s="108" t="s">
        <v>52</v>
      </c>
      <c r="C68" s="89"/>
      <c r="H68" s="91"/>
    </row>
    <row r="69" spans="2:8" ht="13.5" thickBot="1" x14ac:dyDescent="0.25">
      <c r="B69" s="140" t="s">
        <v>287</v>
      </c>
      <c r="C69" s="93"/>
      <c r="D69" s="93"/>
      <c r="E69" s="93"/>
      <c r="F69" s="93"/>
      <c r="G69" s="93"/>
      <c r="H69" s="94"/>
    </row>
  </sheetData>
  <mergeCells count="8">
    <mergeCell ref="E55:F55"/>
    <mergeCell ref="C58:H58"/>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1" sqref="B1:F1"/>
    </sheetView>
  </sheetViews>
  <sheetFormatPr defaultRowHeight="12.75" x14ac:dyDescent="0.2"/>
  <cols>
    <col min="1" max="1" width="11.7109375" style="2" hidden="1" customWidth="1"/>
    <col min="2" max="2" width="4.42578125" style="2" customWidth="1"/>
    <col min="3" max="3" width="53" style="2" customWidth="1"/>
    <col min="4" max="4" width="23" style="2" customWidth="1"/>
    <col min="5" max="5" width="21.42578125" style="2" customWidth="1"/>
    <col min="6" max="6" width="14.5703125" style="2" customWidth="1"/>
    <col min="7" max="16384" width="9.140625" style="2"/>
  </cols>
  <sheetData>
    <row r="1" spans="2:7" x14ac:dyDescent="0.2">
      <c r="B1" s="395" t="s">
        <v>0</v>
      </c>
      <c r="C1" s="396"/>
      <c r="D1" s="396"/>
      <c r="E1" s="396"/>
      <c r="F1" s="397"/>
    </row>
    <row r="2" spans="2:7" x14ac:dyDescent="0.2">
      <c r="B2" s="3"/>
      <c r="C2" s="4"/>
      <c r="D2" s="4"/>
      <c r="E2" s="4"/>
      <c r="F2" s="41"/>
    </row>
    <row r="3" spans="2:7" ht="14.25" customHeight="1" x14ac:dyDescent="0.2">
      <c r="B3" s="398" t="s">
        <v>1</v>
      </c>
      <c r="C3" s="399"/>
      <c r="D3" s="399"/>
      <c r="E3" s="399"/>
      <c r="F3" s="400"/>
    </row>
    <row r="4" spans="2:7" ht="15" customHeight="1" x14ac:dyDescent="0.2">
      <c r="B4" s="398" t="s">
        <v>2</v>
      </c>
      <c r="C4" s="399"/>
      <c r="D4" s="399"/>
      <c r="E4" s="399"/>
      <c r="F4" s="400"/>
    </row>
    <row r="5" spans="2:7" ht="15" customHeight="1" x14ac:dyDescent="0.2">
      <c r="B5" s="401" t="s">
        <v>191</v>
      </c>
      <c r="C5" s="402"/>
      <c r="D5" s="402"/>
      <c r="E5" s="402"/>
      <c r="F5" s="403"/>
    </row>
    <row r="6" spans="2:7" ht="15" customHeight="1" x14ac:dyDescent="0.2">
      <c r="B6" s="401"/>
      <c r="C6" s="402"/>
      <c r="D6" s="402"/>
      <c r="E6" s="402"/>
      <c r="F6" s="403"/>
    </row>
    <row r="7" spans="2:7" x14ac:dyDescent="0.2">
      <c r="B7" s="3"/>
      <c r="C7" s="4"/>
      <c r="D7" s="4"/>
      <c r="E7" s="4"/>
      <c r="F7" s="41"/>
    </row>
    <row r="8" spans="2:7" ht="12.75" customHeight="1" x14ac:dyDescent="0.2">
      <c r="B8" s="398" t="s">
        <v>97</v>
      </c>
      <c r="C8" s="399"/>
      <c r="D8" s="399"/>
      <c r="E8" s="399"/>
      <c r="F8" s="400"/>
    </row>
    <row r="9" spans="2:7" x14ac:dyDescent="0.2">
      <c r="B9" s="3"/>
      <c r="C9" s="42"/>
      <c r="D9" s="42"/>
      <c r="E9" s="4"/>
      <c r="F9" s="41"/>
    </row>
    <row r="10" spans="2:7" ht="14.25" customHeight="1" x14ac:dyDescent="0.2">
      <c r="B10" s="429" t="s">
        <v>529</v>
      </c>
      <c r="C10" s="430"/>
      <c r="D10" s="430"/>
      <c r="E10" s="430"/>
      <c r="F10" s="431"/>
    </row>
    <row r="11" spans="2:7" ht="12" customHeight="1" x14ac:dyDescent="0.2">
      <c r="B11" s="3"/>
      <c r="C11" s="42"/>
      <c r="D11" s="42"/>
      <c r="E11" s="4"/>
      <c r="F11" s="43"/>
    </row>
    <row r="12" spans="2:7" ht="25.5" x14ac:dyDescent="0.2">
      <c r="B12" s="274" t="s">
        <v>30</v>
      </c>
      <c r="C12" s="44" t="s">
        <v>88</v>
      </c>
      <c r="D12" s="44" t="s">
        <v>5</v>
      </c>
      <c r="E12" s="7" t="s">
        <v>153</v>
      </c>
      <c r="F12" s="45" t="s">
        <v>6</v>
      </c>
    </row>
    <row r="13" spans="2:7" x14ac:dyDescent="0.2">
      <c r="B13" s="46"/>
      <c r="C13" s="47"/>
      <c r="D13" s="47"/>
      <c r="E13" s="47"/>
      <c r="F13" s="48"/>
    </row>
    <row r="14" spans="2:7" x14ac:dyDescent="0.2">
      <c r="B14" s="46"/>
      <c r="C14" s="49" t="s">
        <v>31</v>
      </c>
      <c r="D14" s="49"/>
      <c r="E14" s="49"/>
      <c r="F14" s="50"/>
    </row>
    <row r="15" spans="2:7" x14ac:dyDescent="0.2">
      <c r="B15" s="242">
        <v>1</v>
      </c>
      <c r="C15" s="10" t="s">
        <v>207</v>
      </c>
      <c r="D15" s="174">
        <v>215</v>
      </c>
      <c r="E15" s="161">
        <v>5831.8</v>
      </c>
      <c r="F15" s="16">
        <v>0.99639999999999995</v>
      </c>
    </row>
    <row r="16" spans="2:7" x14ac:dyDescent="0.2">
      <c r="B16" s="242">
        <v>2</v>
      </c>
      <c r="C16" s="10" t="s">
        <v>182</v>
      </c>
      <c r="D16" s="174">
        <v>7</v>
      </c>
      <c r="E16" s="161">
        <v>19.059999999999999</v>
      </c>
      <c r="F16" s="16">
        <v>3.3E-3</v>
      </c>
      <c r="G16" s="17"/>
    </row>
    <row r="17" spans="1:6" x14ac:dyDescent="0.2">
      <c r="B17" s="242">
        <v>3</v>
      </c>
      <c r="C17" s="10" t="s">
        <v>181</v>
      </c>
      <c r="D17" s="174">
        <v>1</v>
      </c>
      <c r="E17" s="161">
        <v>2.71</v>
      </c>
      <c r="F17" s="16">
        <v>5.0000000000000001E-4</v>
      </c>
    </row>
    <row r="18" spans="1:6" ht="12" customHeight="1" x14ac:dyDescent="0.2">
      <c r="B18" s="46"/>
      <c r="C18" s="10"/>
      <c r="D18" s="14"/>
      <c r="E18" s="15"/>
      <c r="F18" s="16"/>
    </row>
    <row r="19" spans="1:6" s="24" customFormat="1" x14ac:dyDescent="0.2">
      <c r="B19" s="52"/>
      <c r="C19" s="21" t="s">
        <v>50</v>
      </c>
      <c r="D19" s="112"/>
      <c r="E19" s="53">
        <v>5853.5700000000006</v>
      </c>
      <c r="F19" s="59">
        <v>1.0002</v>
      </c>
    </row>
    <row r="20" spans="1:6" s="24" customFormat="1" x14ac:dyDescent="0.2">
      <c r="B20" s="52"/>
      <c r="C20" s="21"/>
      <c r="D20" s="21"/>
      <c r="E20" s="54"/>
      <c r="F20" s="55"/>
    </row>
    <row r="21" spans="1:6" s="24" customFormat="1" x14ac:dyDescent="0.2">
      <c r="B21" s="52"/>
      <c r="C21" s="21" t="s">
        <v>56</v>
      </c>
      <c r="D21" s="21"/>
      <c r="E21" s="54"/>
      <c r="F21" s="55"/>
    </row>
    <row r="22" spans="1:6" s="24" customFormat="1" x14ac:dyDescent="0.2">
      <c r="B22" s="52"/>
      <c r="C22" s="21"/>
      <c r="D22" s="14"/>
      <c r="E22" s="15"/>
      <c r="F22" s="51"/>
    </row>
    <row r="23" spans="1:6" s="24" customFormat="1" x14ac:dyDescent="0.2">
      <c r="B23" s="52" t="s">
        <v>32</v>
      </c>
      <c r="C23" s="21" t="s">
        <v>8</v>
      </c>
      <c r="D23" s="211" t="s">
        <v>9</v>
      </c>
      <c r="E23" s="211" t="s">
        <v>9</v>
      </c>
      <c r="F23" s="212" t="s">
        <v>9</v>
      </c>
    </row>
    <row r="24" spans="1:6" s="24" customFormat="1" x14ac:dyDescent="0.2">
      <c r="B24" s="52" t="s">
        <v>33</v>
      </c>
      <c r="C24" s="21" t="s">
        <v>11</v>
      </c>
      <c r="D24" s="211" t="s">
        <v>9</v>
      </c>
      <c r="E24" s="211" t="s">
        <v>9</v>
      </c>
      <c r="F24" s="212" t="s">
        <v>9</v>
      </c>
    </row>
    <row r="25" spans="1:6" s="24" customFormat="1" x14ac:dyDescent="0.2">
      <c r="B25" s="52" t="s">
        <v>34</v>
      </c>
      <c r="C25" s="9" t="s">
        <v>13</v>
      </c>
      <c r="D25" s="211" t="s">
        <v>9</v>
      </c>
      <c r="E25" s="211" t="s">
        <v>9</v>
      </c>
      <c r="F25" s="212" t="s">
        <v>9</v>
      </c>
    </row>
    <row r="26" spans="1:6" s="24" customFormat="1" x14ac:dyDescent="0.2">
      <c r="B26" s="52"/>
      <c r="C26" s="21" t="s">
        <v>81</v>
      </c>
      <c r="D26" s="57"/>
      <c r="E26" s="57" t="s">
        <v>9</v>
      </c>
      <c r="F26" s="58" t="s">
        <v>9</v>
      </c>
    </row>
    <row r="27" spans="1:6" s="24" customFormat="1" x14ac:dyDescent="0.2">
      <c r="B27" s="52"/>
      <c r="C27" s="21"/>
      <c r="D27" s="21"/>
      <c r="E27" s="54"/>
      <c r="F27" s="55"/>
    </row>
    <row r="28" spans="1:6" s="24" customFormat="1" x14ac:dyDescent="0.2">
      <c r="B28" s="46"/>
      <c r="C28" s="21" t="s">
        <v>57</v>
      </c>
      <c r="D28" s="57"/>
      <c r="E28" s="57"/>
      <c r="F28" s="58"/>
    </row>
    <row r="29" spans="1:6" s="24" customFormat="1" x14ac:dyDescent="0.2">
      <c r="B29" s="46"/>
      <c r="C29" s="21"/>
      <c r="D29" s="57"/>
      <c r="E29" s="57"/>
      <c r="F29" s="58"/>
    </row>
    <row r="30" spans="1:6" s="24" customFormat="1" x14ac:dyDescent="0.2">
      <c r="A30" s="24" t="s">
        <v>351</v>
      </c>
      <c r="B30" s="285" t="s">
        <v>7</v>
      </c>
      <c r="C30" s="9" t="s">
        <v>83</v>
      </c>
      <c r="D30" s="57"/>
      <c r="E30" s="173">
        <v>4.66</v>
      </c>
      <c r="F30" s="59">
        <v>8.0000000000000004E-4</v>
      </c>
    </row>
    <row r="31" spans="1:6" s="24" customFormat="1" x14ac:dyDescent="0.2">
      <c r="B31" s="46"/>
      <c r="C31" s="21"/>
      <c r="D31" s="21"/>
      <c r="E31" s="54"/>
      <c r="F31" s="55"/>
    </row>
    <row r="32" spans="1:6" s="24" customFormat="1" x14ac:dyDescent="0.2">
      <c r="B32" s="46"/>
      <c r="C32" s="9" t="s">
        <v>84</v>
      </c>
      <c r="D32" s="21"/>
      <c r="E32" s="54"/>
      <c r="F32" s="55"/>
    </row>
    <row r="33" spans="1:7" x14ac:dyDescent="0.2">
      <c r="B33" s="46"/>
      <c r="C33" s="14" t="s">
        <v>35</v>
      </c>
      <c r="D33" s="21"/>
      <c r="E33" s="173">
        <v>-5.180000000000291</v>
      </c>
      <c r="F33" s="59">
        <v>-1.0000000000000009E-3</v>
      </c>
      <c r="G33" s="175"/>
    </row>
    <row r="34" spans="1:7" x14ac:dyDescent="0.2">
      <c r="B34" s="46"/>
      <c r="C34" s="21"/>
      <c r="D34" s="21"/>
      <c r="E34" s="15"/>
      <c r="F34" s="51"/>
    </row>
    <row r="35" spans="1:7" x14ac:dyDescent="0.2">
      <c r="A35" s="2" t="s">
        <v>301</v>
      </c>
      <c r="B35" s="46"/>
      <c r="C35" s="122" t="s">
        <v>14</v>
      </c>
      <c r="D35" s="60"/>
      <c r="E35" s="173">
        <v>5853.05</v>
      </c>
      <c r="F35" s="59">
        <v>1</v>
      </c>
    </row>
    <row r="36" spans="1:7" ht="13.5" thickBot="1" x14ac:dyDescent="0.25">
      <c r="B36" s="132"/>
      <c r="C36" s="133"/>
      <c r="D36" s="133"/>
      <c r="E36" s="134"/>
      <c r="F36" s="135"/>
    </row>
    <row r="37" spans="1:7" x14ac:dyDescent="0.2">
      <c r="B37" s="29"/>
      <c r="C37" s="30"/>
      <c r="D37" s="30"/>
      <c r="E37" s="31"/>
      <c r="F37" s="136"/>
    </row>
    <row r="38" spans="1:7" x14ac:dyDescent="0.2">
      <c r="B38" s="6" t="s">
        <v>15</v>
      </c>
      <c r="C38" s="42"/>
      <c r="D38" s="42"/>
      <c r="E38" s="62"/>
      <c r="F38" s="41"/>
    </row>
    <row r="39" spans="1:7" ht="13.5" customHeight="1" x14ac:dyDescent="0.2">
      <c r="B39" s="33" t="s">
        <v>16</v>
      </c>
      <c r="C39" s="432" t="s">
        <v>508</v>
      </c>
      <c r="D39" s="432"/>
      <c r="E39" s="432"/>
      <c r="F39" s="433"/>
    </row>
    <row r="40" spans="1:7" ht="14.25" customHeight="1" x14ac:dyDescent="0.2">
      <c r="B40" s="33" t="s">
        <v>17</v>
      </c>
      <c r="C40" s="4" t="s">
        <v>36</v>
      </c>
      <c r="D40" s="4"/>
      <c r="E40" s="62"/>
      <c r="F40" s="41"/>
    </row>
    <row r="41" spans="1:7" ht="25.5" x14ac:dyDescent="0.2">
      <c r="B41" s="33"/>
      <c r="C41" s="369" t="s">
        <v>20</v>
      </c>
      <c r="D41" s="370" t="s">
        <v>509</v>
      </c>
      <c r="E41" s="110"/>
      <c r="F41" s="142"/>
    </row>
    <row r="42" spans="1:7" x14ac:dyDescent="0.2">
      <c r="A42" s="2" t="s">
        <v>252</v>
      </c>
      <c r="B42" s="33"/>
      <c r="C42" s="371" t="s">
        <v>21</v>
      </c>
      <c r="D42" s="372">
        <v>1239.1673000000001</v>
      </c>
      <c r="E42" s="110"/>
      <c r="F42" s="142"/>
    </row>
    <row r="43" spans="1:7" ht="18.75" customHeight="1" x14ac:dyDescent="0.2">
      <c r="B43" s="63" t="s">
        <v>18</v>
      </c>
      <c r="C43" s="110" t="s">
        <v>515</v>
      </c>
      <c r="D43" s="303"/>
      <c r="E43" s="303"/>
      <c r="F43" s="142"/>
    </row>
    <row r="44" spans="1:7" ht="18.75" customHeight="1" x14ac:dyDescent="0.2">
      <c r="B44" s="63" t="s">
        <v>23</v>
      </c>
      <c r="C44" s="426" t="s">
        <v>516</v>
      </c>
      <c r="D44" s="426"/>
      <c r="E44" s="426"/>
      <c r="F44" s="142"/>
    </row>
    <row r="45" spans="1:7" ht="28.5" customHeight="1" x14ac:dyDescent="0.2">
      <c r="B45" s="34" t="s">
        <v>24</v>
      </c>
      <c r="C45" s="427" t="s">
        <v>530</v>
      </c>
      <c r="D45" s="427"/>
      <c r="E45" s="427"/>
      <c r="F45" s="428"/>
    </row>
    <row r="46" spans="1:7" ht="17.25" customHeight="1" x14ac:dyDescent="0.2">
      <c r="B46" s="109" t="s">
        <v>25</v>
      </c>
      <c r="C46" s="110" t="s">
        <v>198</v>
      </c>
      <c r="D46" s="364"/>
      <c r="E46" s="364"/>
      <c r="F46" s="365"/>
    </row>
    <row r="47" spans="1:7" ht="16.5" customHeight="1" x14ac:dyDescent="0.2">
      <c r="B47" s="109" t="s">
        <v>26</v>
      </c>
      <c r="C47" s="110" t="s">
        <v>378</v>
      </c>
      <c r="D47" s="364"/>
      <c r="E47" s="364"/>
      <c r="F47" s="365"/>
      <c r="G47" s="89"/>
    </row>
    <row r="48" spans="1:7" ht="17.25" customHeight="1" x14ac:dyDescent="0.2">
      <c r="B48" s="109" t="s">
        <v>27</v>
      </c>
      <c r="C48" s="110" t="s">
        <v>196</v>
      </c>
      <c r="D48" s="364"/>
      <c r="E48" s="364"/>
      <c r="F48" s="365"/>
    </row>
    <row r="49" spans="2:6" ht="17.25" customHeight="1" x14ac:dyDescent="0.2">
      <c r="B49" s="109" t="s">
        <v>37</v>
      </c>
      <c r="C49" s="110" t="s">
        <v>197</v>
      </c>
      <c r="D49" s="364"/>
      <c r="E49" s="364"/>
      <c r="F49" s="365"/>
    </row>
    <row r="50" spans="2:6" ht="17.25" customHeight="1" x14ac:dyDescent="0.2">
      <c r="B50" s="109" t="s">
        <v>53</v>
      </c>
      <c r="C50" s="110" t="s">
        <v>531</v>
      </c>
      <c r="D50" s="364"/>
      <c r="E50" s="364"/>
      <c r="F50" s="365"/>
    </row>
    <row r="51" spans="2:6" ht="17.25" customHeight="1" x14ac:dyDescent="0.2">
      <c r="B51" s="109"/>
      <c r="C51" s="110"/>
      <c r="D51" s="364"/>
      <c r="E51" s="364"/>
      <c r="F51" s="365"/>
    </row>
    <row r="52" spans="2:6" ht="17.25" customHeight="1" thickBot="1" x14ac:dyDescent="0.25">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opLeftCell="B1" zoomScale="90" zoomScaleNormal="90" workbookViewId="0">
      <selection activeCell="B1" sqref="B1:H1"/>
    </sheetView>
  </sheetViews>
  <sheetFormatPr defaultRowHeight="12.75" x14ac:dyDescent="0.2"/>
  <cols>
    <col min="1" max="1" width="11.425781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x14ac:dyDescent="0.2">
      <c r="B1" s="395" t="s">
        <v>0</v>
      </c>
      <c r="C1" s="396"/>
      <c r="D1" s="396"/>
      <c r="E1" s="436"/>
      <c r="F1" s="396"/>
      <c r="G1" s="396"/>
      <c r="H1" s="397"/>
    </row>
    <row r="2" spans="1:8" x14ac:dyDescent="0.2">
      <c r="B2" s="3"/>
      <c r="C2" s="4"/>
      <c r="D2" s="4"/>
      <c r="E2" s="4"/>
      <c r="F2" s="4"/>
      <c r="G2" s="62"/>
      <c r="H2" s="41"/>
    </row>
    <row r="3" spans="1:8" x14ac:dyDescent="0.2">
      <c r="B3" s="398" t="s">
        <v>1</v>
      </c>
      <c r="C3" s="399"/>
      <c r="D3" s="399"/>
      <c r="E3" s="437"/>
      <c r="F3" s="399"/>
      <c r="G3" s="399"/>
      <c r="H3" s="400"/>
    </row>
    <row r="4" spans="1:8" x14ac:dyDescent="0.2">
      <c r="B4" s="398" t="s">
        <v>2</v>
      </c>
      <c r="C4" s="399"/>
      <c r="D4" s="399"/>
      <c r="E4" s="437"/>
      <c r="F4" s="399"/>
      <c r="G4" s="399"/>
      <c r="H4" s="400"/>
    </row>
    <row r="5" spans="1:8" ht="15" customHeight="1" x14ac:dyDescent="0.2">
      <c r="B5" s="401" t="s">
        <v>141</v>
      </c>
      <c r="C5" s="402"/>
      <c r="D5" s="402"/>
      <c r="E5" s="402"/>
      <c r="F5" s="402"/>
      <c r="G5" s="402"/>
      <c r="H5" s="403"/>
    </row>
    <row r="6" spans="1:8" ht="15" customHeight="1" x14ac:dyDescent="0.2">
      <c r="B6" s="401"/>
      <c r="C6" s="402"/>
      <c r="D6" s="402"/>
      <c r="E6" s="402"/>
      <c r="F6" s="402"/>
      <c r="G6" s="402"/>
      <c r="H6" s="403"/>
    </row>
    <row r="7" spans="1:8" x14ac:dyDescent="0.2">
      <c r="B7" s="3"/>
      <c r="C7" s="4"/>
      <c r="D7" s="4"/>
      <c r="E7" s="4"/>
      <c r="F7" s="4"/>
      <c r="G7" s="62"/>
      <c r="H7" s="41"/>
    </row>
    <row r="8" spans="1:8" x14ac:dyDescent="0.2">
      <c r="B8" s="398" t="s">
        <v>94</v>
      </c>
      <c r="C8" s="399"/>
      <c r="D8" s="399"/>
      <c r="E8" s="437"/>
      <c r="F8" s="399"/>
      <c r="G8" s="399"/>
      <c r="H8" s="400"/>
    </row>
    <row r="9" spans="1:8" x14ac:dyDescent="0.2">
      <c r="B9" s="3"/>
      <c r="C9" s="4"/>
      <c r="D9" s="4"/>
      <c r="E9" s="4"/>
      <c r="F9" s="4"/>
      <c r="G9" s="62"/>
      <c r="H9" s="41"/>
    </row>
    <row r="10" spans="1:8" x14ac:dyDescent="0.2">
      <c r="B10" s="398" t="s">
        <v>526</v>
      </c>
      <c r="C10" s="399"/>
      <c r="D10" s="399"/>
      <c r="E10" s="437"/>
      <c r="F10" s="399"/>
      <c r="G10" s="399"/>
      <c r="H10" s="400"/>
    </row>
    <row r="11" spans="1:8" ht="13.5" thickBot="1" x14ac:dyDescent="0.25">
      <c r="B11" s="66"/>
      <c r="C11" s="37"/>
      <c r="D11" s="37"/>
      <c r="E11" s="37"/>
      <c r="F11" s="37"/>
      <c r="G11" s="67"/>
      <c r="H11" s="65"/>
    </row>
    <row r="12" spans="1:8" s="241" customFormat="1" ht="48" customHeight="1" x14ac:dyDescent="0.25">
      <c r="B12" s="235" t="s">
        <v>3</v>
      </c>
      <c r="C12" s="243" t="s">
        <v>4</v>
      </c>
      <c r="D12" s="237" t="s">
        <v>99</v>
      </c>
      <c r="E12" s="243" t="s">
        <v>38</v>
      </c>
      <c r="F12" s="243" t="s">
        <v>5</v>
      </c>
      <c r="G12" s="239" t="s">
        <v>153</v>
      </c>
      <c r="H12" s="240" t="s">
        <v>6</v>
      </c>
    </row>
    <row r="13" spans="1:8" x14ac:dyDescent="0.2">
      <c r="B13" s="46"/>
      <c r="C13" s="21"/>
      <c r="D13" s="131"/>
      <c r="E13" s="14"/>
      <c r="F13" s="14"/>
      <c r="G13" s="14"/>
      <c r="H13" s="61"/>
    </row>
    <row r="14" spans="1:8" x14ac:dyDescent="0.2">
      <c r="A14" s="2" t="s">
        <v>164</v>
      </c>
      <c r="B14" s="46"/>
      <c r="C14" s="21" t="s">
        <v>58</v>
      </c>
      <c r="D14" s="131"/>
      <c r="E14" s="14"/>
      <c r="F14" s="14"/>
      <c r="G14" s="14"/>
      <c r="H14" s="61"/>
    </row>
    <row r="15" spans="1:8" x14ac:dyDescent="0.2">
      <c r="B15" s="46"/>
      <c r="C15" s="49"/>
      <c r="D15" s="131"/>
      <c r="E15" s="163"/>
      <c r="F15" s="15"/>
      <c r="G15" s="14"/>
      <c r="H15" s="61"/>
    </row>
    <row r="16" spans="1:8" x14ac:dyDescent="0.2">
      <c r="B16" s="242" t="s">
        <v>7</v>
      </c>
      <c r="C16" s="21" t="s">
        <v>8</v>
      </c>
      <c r="D16" s="131"/>
      <c r="E16" s="15"/>
      <c r="F16" s="15"/>
      <c r="G16" s="14"/>
      <c r="H16" s="61"/>
    </row>
    <row r="17" spans="1:8" x14ac:dyDescent="0.2">
      <c r="B17" s="242"/>
      <c r="C17" s="21"/>
      <c r="D17" s="131"/>
      <c r="E17" s="15"/>
      <c r="F17" s="15"/>
      <c r="G17" s="14"/>
      <c r="H17" s="61"/>
    </row>
    <row r="18" spans="1:8" x14ac:dyDescent="0.2">
      <c r="A18" s="2" t="s">
        <v>403</v>
      </c>
      <c r="B18" s="242">
        <v>1</v>
      </c>
      <c r="C18" s="205" t="s">
        <v>362</v>
      </c>
      <c r="D18" s="131" t="s">
        <v>101</v>
      </c>
      <c r="E18" s="161" t="s">
        <v>63</v>
      </c>
      <c r="F18" s="162">
        <v>2557</v>
      </c>
      <c r="G18" s="161">
        <v>29.79</v>
      </c>
      <c r="H18" s="16">
        <v>8.6199999999999999E-2</v>
      </c>
    </row>
    <row r="19" spans="1:8" x14ac:dyDescent="0.2">
      <c r="A19" s="2" t="s">
        <v>396</v>
      </c>
      <c r="B19" s="242">
        <v>2</v>
      </c>
      <c r="C19" s="205" t="s">
        <v>371</v>
      </c>
      <c r="D19" s="131" t="s">
        <v>103</v>
      </c>
      <c r="E19" s="161" t="s">
        <v>64</v>
      </c>
      <c r="F19" s="162">
        <v>2526</v>
      </c>
      <c r="G19" s="161">
        <v>26.52</v>
      </c>
      <c r="H19" s="16">
        <v>7.6700000000000004E-2</v>
      </c>
    </row>
    <row r="20" spans="1:8" x14ac:dyDescent="0.2">
      <c r="A20" s="2" t="s">
        <v>397</v>
      </c>
      <c r="B20" s="242">
        <v>3</v>
      </c>
      <c r="C20" s="205" t="s">
        <v>364</v>
      </c>
      <c r="D20" s="131" t="s">
        <v>102</v>
      </c>
      <c r="E20" s="161" t="s">
        <v>65</v>
      </c>
      <c r="F20" s="162">
        <v>2020</v>
      </c>
      <c r="G20" s="161">
        <v>23.84</v>
      </c>
      <c r="H20" s="16">
        <v>6.9000000000000006E-2</v>
      </c>
    </row>
    <row r="21" spans="1:8" x14ac:dyDescent="0.2">
      <c r="A21" s="2" t="s">
        <v>404</v>
      </c>
      <c r="B21" s="242">
        <v>4</v>
      </c>
      <c r="C21" s="205" t="s">
        <v>372</v>
      </c>
      <c r="D21" s="131" t="s">
        <v>135</v>
      </c>
      <c r="E21" s="161" t="s">
        <v>68</v>
      </c>
      <c r="F21" s="162">
        <v>7186</v>
      </c>
      <c r="G21" s="161">
        <v>23.01</v>
      </c>
      <c r="H21" s="16">
        <v>6.6600000000000006E-2</v>
      </c>
    </row>
    <row r="22" spans="1:8" x14ac:dyDescent="0.2">
      <c r="A22" s="2" t="s">
        <v>416</v>
      </c>
      <c r="B22" s="242">
        <v>5</v>
      </c>
      <c r="C22" s="205" t="s">
        <v>373</v>
      </c>
      <c r="D22" s="131" t="s">
        <v>100</v>
      </c>
      <c r="E22" s="161" t="s">
        <v>75</v>
      </c>
      <c r="F22" s="162">
        <v>2114</v>
      </c>
      <c r="G22" s="161">
        <v>21.89</v>
      </c>
      <c r="H22" s="16">
        <v>6.3299999999999995E-2</v>
      </c>
    </row>
    <row r="23" spans="1:8" x14ac:dyDescent="0.2">
      <c r="A23" s="2" t="s">
        <v>401</v>
      </c>
      <c r="B23" s="242">
        <v>6</v>
      </c>
      <c r="C23" s="205" t="s">
        <v>374</v>
      </c>
      <c r="D23" s="131" t="s">
        <v>214</v>
      </c>
      <c r="E23" s="161" t="s">
        <v>64</v>
      </c>
      <c r="F23" s="162">
        <v>7439</v>
      </c>
      <c r="G23" s="161">
        <v>17.12</v>
      </c>
      <c r="H23" s="16">
        <v>4.9500000000000002E-2</v>
      </c>
    </row>
    <row r="24" spans="1:8" x14ac:dyDescent="0.2">
      <c r="A24" s="2" t="s">
        <v>420</v>
      </c>
      <c r="B24" s="242">
        <v>7</v>
      </c>
      <c r="C24" s="205" t="s">
        <v>365</v>
      </c>
      <c r="D24" s="131" t="s">
        <v>105</v>
      </c>
      <c r="E24" s="161" t="s">
        <v>63</v>
      </c>
      <c r="F24" s="162">
        <v>658</v>
      </c>
      <c r="G24" s="161">
        <v>15.73</v>
      </c>
      <c r="H24" s="16">
        <v>4.5499999999999999E-2</v>
      </c>
    </row>
    <row r="25" spans="1:8" x14ac:dyDescent="0.2">
      <c r="A25" s="2" t="s">
        <v>419</v>
      </c>
      <c r="B25" s="242">
        <v>8</v>
      </c>
      <c r="C25" s="205" t="s">
        <v>375</v>
      </c>
      <c r="D25" s="131" t="s">
        <v>112</v>
      </c>
      <c r="E25" s="161" t="s">
        <v>76</v>
      </c>
      <c r="F25" s="162">
        <v>1397</v>
      </c>
      <c r="G25" s="161">
        <v>12.2</v>
      </c>
      <c r="H25" s="16">
        <v>3.5299999999999998E-2</v>
      </c>
    </row>
    <row r="26" spans="1:8" x14ac:dyDescent="0.2">
      <c r="A26" s="2" t="s">
        <v>406</v>
      </c>
      <c r="B26" s="242">
        <v>9</v>
      </c>
      <c r="C26" s="205" t="s">
        <v>376</v>
      </c>
      <c r="D26" s="131" t="s">
        <v>104</v>
      </c>
      <c r="E26" s="161" t="s">
        <v>71</v>
      </c>
      <c r="F26" s="162">
        <v>1049</v>
      </c>
      <c r="G26" s="161">
        <v>11.56</v>
      </c>
      <c r="H26" s="16">
        <v>3.3399999999999999E-2</v>
      </c>
    </row>
    <row r="27" spans="1:8" x14ac:dyDescent="0.2">
      <c r="A27" s="2" t="s">
        <v>405</v>
      </c>
      <c r="B27" s="242">
        <v>10</v>
      </c>
      <c r="C27" s="205" t="s">
        <v>377</v>
      </c>
      <c r="D27" s="131" t="s">
        <v>114</v>
      </c>
      <c r="E27" s="161" t="s">
        <v>64</v>
      </c>
      <c r="F27" s="162">
        <v>1313</v>
      </c>
      <c r="G27" s="161">
        <v>8.98</v>
      </c>
      <c r="H27" s="16">
        <v>2.5999999999999999E-2</v>
      </c>
    </row>
    <row r="28" spans="1:8" x14ac:dyDescent="0.2">
      <c r="A28" s="2" t="s">
        <v>426</v>
      </c>
      <c r="B28" s="242">
        <v>11</v>
      </c>
      <c r="C28" s="205" t="s">
        <v>338</v>
      </c>
      <c r="D28" s="131" t="s">
        <v>192</v>
      </c>
      <c r="E28" s="161" t="s">
        <v>64</v>
      </c>
      <c r="F28" s="162">
        <v>2154</v>
      </c>
      <c r="G28" s="161">
        <v>8.8000000000000007</v>
      </c>
      <c r="H28" s="16">
        <v>2.5499999999999998E-2</v>
      </c>
    </row>
    <row r="29" spans="1:8" x14ac:dyDescent="0.2">
      <c r="A29" s="2" t="s">
        <v>421</v>
      </c>
      <c r="B29" s="242">
        <v>12</v>
      </c>
      <c r="C29" s="205" t="s">
        <v>333</v>
      </c>
      <c r="D29" s="131" t="s">
        <v>108</v>
      </c>
      <c r="E29" s="161" t="s">
        <v>62</v>
      </c>
      <c r="F29" s="162">
        <v>2480</v>
      </c>
      <c r="G29" s="161">
        <v>8.36</v>
      </c>
      <c r="H29" s="16">
        <v>2.4199999999999999E-2</v>
      </c>
    </row>
    <row r="30" spans="1:8" x14ac:dyDescent="0.2">
      <c r="A30" s="2" t="s">
        <v>400</v>
      </c>
      <c r="B30" s="242">
        <v>13</v>
      </c>
      <c r="C30" s="205" t="s">
        <v>320</v>
      </c>
      <c r="D30" s="131" t="s">
        <v>106</v>
      </c>
      <c r="E30" s="161" t="s">
        <v>68</v>
      </c>
      <c r="F30" s="162">
        <v>909</v>
      </c>
      <c r="G30" s="161">
        <v>7.43</v>
      </c>
      <c r="H30" s="16">
        <v>2.1499999999999998E-2</v>
      </c>
    </row>
    <row r="31" spans="1:8" x14ac:dyDescent="0.2">
      <c r="A31" s="2" t="s">
        <v>408</v>
      </c>
      <c r="B31" s="242">
        <v>14</v>
      </c>
      <c r="C31" s="205" t="s">
        <v>326</v>
      </c>
      <c r="D31" s="131" t="s">
        <v>109</v>
      </c>
      <c r="E31" s="161" t="s">
        <v>62</v>
      </c>
      <c r="F31" s="162">
        <v>592</v>
      </c>
      <c r="G31" s="161">
        <v>7.3</v>
      </c>
      <c r="H31" s="16">
        <v>2.1100000000000001E-2</v>
      </c>
    </row>
    <row r="32" spans="1:8" x14ac:dyDescent="0.2">
      <c r="A32" s="2" t="s">
        <v>417</v>
      </c>
      <c r="B32" s="242">
        <v>15</v>
      </c>
      <c r="C32" s="205" t="s">
        <v>222</v>
      </c>
      <c r="D32" s="131" t="s">
        <v>211</v>
      </c>
      <c r="E32" s="161" t="s">
        <v>64</v>
      </c>
      <c r="F32" s="162">
        <v>3959</v>
      </c>
      <c r="G32" s="161">
        <v>7.12</v>
      </c>
      <c r="H32" s="16">
        <v>2.06E-2</v>
      </c>
    </row>
    <row r="33" spans="1:8" x14ac:dyDescent="0.2">
      <c r="A33" s="2" t="s">
        <v>409</v>
      </c>
      <c r="B33" s="242">
        <v>16</v>
      </c>
      <c r="C33" s="205" t="s">
        <v>327</v>
      </c>
      <c r="D33" s="131" t="s">
        <v>122</v>
      </c>
      <c r="E33" s="161" t="s">
        <v>62</v>
      </c>
      <c r="F33" s="162">
        <v>170</v>
      </c>
      <c r="G33" s="161">
        <v>6.96</v>
      </c>
      <c r="H33" s="16">
        <v>2.01E-2</v>
      </c>
    </row>
    <row r="34" spans="1:8" x14ac:dyDescent="0.2">
      <c r="A34" s="2" t="s">
        <v>395</v>
      </c>
      <c r="B34" s="242">
        <v>17</v>
      </c>
      <c r="C34" s="205" t="s">
        <v>317</v>
      </c>
      <c r="D34" s="131" t="s">
        <v>129</v>
      </c>
      <c r="E34" s="161" t="s">
        <v>63</v>
      </c>
      <c r="F34" s="162">
        <v>710</v>
      </c>
      <c r="G34" s="161">
        <v>6.15</v>
      </c>
      <c r="H34" s="16">
        <v>1.78E-2</v>
      </c>
    </row>
    <row r="35" spans="1:8" x14ac:dyDescent="0.2">
      <c r="A35" s="2" t="s">
        <v>402</v>
      </c>
      <c r="B35" s="242">
        <v>18</v>
      </c>
      <c r="C35" s="205" t="s">
        <v>322</v>
      </c>
      <c r="D35" s="131" t="s">
        <v>174</v>
      </c>
      <c r="E35" s="161" t="s">
        <v>64</v>
      </c>
      <c r="F35" s="162">
        <v>627</v>
      </c>
      <c r="G35" s="161">
        <v>5.82</v>
      </c>
      <c r="H35" s="16">
        <v>1.6799999999999999E-2</v>
      </c>
    </row>
    <row r="36" spans="1:8" x14ac:dyDescent="0.2">
      <c r="A36" s="2" t="s">
        <v>390</v>
      </c>
      <c r="B36" s="242">
        <v>19</v>
      </c>
      <c r="C36" s="205" t="s">
        <v>312</v>
      </c>
      <c r="D36" s="131" t="s">
        <v>115</v>
      </c>
      <c r="E36" s="161" t="s">
        <v>79</v>
      </c>
      <c r="F36" s="162">
        <v>1647</v>
      </c>
      <c r="G36" s="161">
        <v>5.27</v>
      </c>
      <c r="H36" s="16">
        <v>1.52E-2</v>
      </c>
    </row>
    <row r="37" spans="1:8" x14ac:dyDescent="0.2">
      <c r="A37" s="2" t="s">
        <v>407</v>
      </c>
      <c r="B37" s="242">
        <v>20</v>
      </c>
      <c r="C37" s="205" t="s">
        <v>325</v>
      </c>
      <c r="D37" s="131" t="s">
        <v>131</v>
      </c>
      <c r="E37" s="161" t="s">
        <v>76</v>
      </c>
      <c r="F37" s="162">
        <v>307</v>
      </c>
      <c r="G37" s="161">
        <v>5.25</v>
      </c>
      <c r="H37" s="16">
        <v>1.52E-2</v>
      </c>
    </row>
    <row r="38" spans="1:8" x14ac:dyDescent="0.2">
      <c r="A38" s="2" t="s">
        <v>413</v>
      </c>
      <c r="B38" s="242">
        <v>21</v>
      </c>
      <c r="C38" s="205" t="s">
        <v>331</v>
      </c>
      <c r="D38" s="131" t="s">
        <v>107</v>
      </c>
      <c r="E38" s="161" t="s">
        <v>66</v>
      </c>
      <c r="F38" s="162">
        <v>2299</v>
      </c>
      <c r="G38" s="161">
        <v>5.2</v>
      </c>
      <c r="H38" s="16">
        <v>1.4999999999999999E-2</v>
      </c>
    </row>
    <row r="39" spans="1:8" x14ac:dyDescent="0.2">
      <c r="A39" s="2" t="s">
        <v>387</v>
      </c>
      <c r="B39" s="242">
        <v>22</v>
      </c>
      <c r="C39" s="205" t="s">
        <v>309</v>
      </c>
      <c r="D39" s="131" t="s">
        <v>110</v>
      </c>
      <c r="E39" s="161" t="s">
        <v>73</v>
      </c>
      <c r="F39" s="162">
        <v>1770</v>
      </c>
      <c r="G39" s="161">
        <v>5.13</v>
      </c>
      <c r="H39" s="16">
        <v>1.4800000000000001E-2</v>
      </c>
    </row>
    <row r="40" spans="1:8" x14ac:dyDescent="0.2">
      <c r="A40" s="2" t="s">
        <v>391</v>
      </c>
      <c r="B40" s="242">
        <v>23</v>
      </c>
      <c r="C40" s="205" t="s">
        <v>313</v>
      </c>
      <c r="D40" s="131" t="s">
        <v>118</v>
      </c>
      <c r="E40" s="161" t="s">
        <v>76</v>
      </c>
      <c r="F40" s="162">
        <v>164</v>
      </c>
      <c r="G40" s="161">
        <v>5.09</v>
      </c>
      <c r="H40" s="16">
        <v>1.47E-2</v>
      </c>
    </row>
    <row r="41" spans="1:8" x14ac:dyDescent="0.2">
      <c r="A41" s="2" t="s">
        <v>381</v>
      </c>
      <c r="B41" s="242">
        <v>24</v>
      </c>
      <c r="C41" s="205" t="s">
        <v>304</v>
      </c>
      <c r="D41" s="131" t="s">
        <v>176</v>
      </c>
      <c r="E41" s="161" t="s">
        <v>68</v>
      </c>
      <c r="F41" s="162">
        <v>581</v>
      </c>
      <c r="G41" s="161">
        <v>5.05</v>
      </c>
      <c r="H41" s="16">
        <v>1.46E-2</v>
      </c>
    </row>
    <row r="42" spans="1:8" x14ac:dyDescent="0.2">
      <c r="A42" s="2" t="s">
        <v>427</v>
      </c>
      <c r="B42" s="242">
        <v>25</v>
      </c>
      <c r="C42" s="205" t="s">
        <v>339</v>
      </c>
      <c r="D42" s="131" t="s">
        <v>179</v>
      </c>
      <c r="E42" s="161" t="s">
        <v>63</v>
      </c>
      <c r="F42" s="162">
        <v>823</v>
      </c>
      <c r="G42" s="161">
        <v>4.63</v>
      </c>
      <c r="H42" s="16">
        <v>1.34E-2</v>
      </c>
    </row>
    <row r="43" spans="1:8" x14ac:dyDescent="0.2">
      <c r="A43" s="2" t="s">
        <v>414</v>
      </c>
      <c r="B43" s="242">
        <v>26</v>
      </c>
      <c r="C43" s="205" t="s">
        <v>332</v>
      </c>
      <c r="D43" s="131" t="s">
        <v>126</v>
      </c>
      <c r="E43" s="161" t="s">
        <v>70</v>
      </c>
      <c r="F43" s="162">
        <v>2825</v>
      </c>
      <c r="G43" s="161">
        <v>4.18</v>
      </c>
      <c r="H43" s="16">
        <v>1.21E-2</v>
      </c>
    </row>
    <row r="44" spans="1:8" x14ac:dyDescent="0.2">
      <c r="A44" s="2" t="s">
        <v>382</v>
      </c>
      <c r="B44" s="242">
        <v>27</v>
      </c>
      <c r="C44" s="205" t="s">
        <v>305</v>
      </c>
      <c r="D44" s="131" t="s">
        <v>113</v>
      </c>
      <c r="E44" s="161" t="s">
        <v>62</v>
      </c>
      <c r="F44" s="162">
        <v>175</v>
      </c>
      <c r="G44" s="161">
        <v>4.0999999999999996</v>
      </c>
      <c r="H44" s="16">
        <v>1.1900000000000001E-2</v>
      </c>
    </row>
    <row r="45" spans="1:8" x14ac:dyDescent="0.2">
      <c r="A45" s="2" t="s">
        <v>398</v>
      </c>
      <c r="B45" s="242">
        <v>28</v>
      </c>
      <c r="C45" s="205" t="s">
        <v>318</v>
      </c>
      <c r="D45" s="131" t="s">
        <v>123</v>
      </c>
      <c r="E45" s="161" t="s">
        <v>62</v>
      </c>
      <c r="F45" s="162">
        <v>156</v>
      </c>
      <c r="G45" s="161">
        <v>4</v>
      </c>
      <c r="H45" s="16">
        <v>1.1599999999999999E-2</v>
      </c>
    </row>
    <row r="46" spans="1:8" x14ac:dyDescent="0.2">
      <c r="A46" s="2" t="s">
        <v>422</v>
      </c>
      <c r="B46" s="242">
        <v>29</v>
      </c>
      <c r="C46" s="205" t="s">
        <v>334</v>
      </c>
      <c r="D46" s="131" t="s">
        <v>232</v>
      </c>
      <c r="E46" s="161" t="s">
        <v>63</v>
      </c>
      <c r="F46" s="162">
        <v>780</v>
      </c>
      <c r="G46" s="161">
        <v>3.91</v>
      </c>
      <c r="H46" s="16">
        <v>1.1299999999999999E-2</v>
      </c>
    </row>
    <row r="47" spans="1:8" x14ac:dyDescent="0.2">
      <c r="A47" s="2" t="s">
        <v>389</v>
      </c>
      <c r="B47" s="242">
        <v>30</v>
      </c>
      <c r="C47" s="205" t="s">
        <v>311</v>
      </c>
      <c r="D47" s="131" t="s">
        <v>120</v>
      </c>
      <c r="E47" s="161" t="s">
        <v>76</v>
      </c>
      <c r="F47" s="162">
        <v>650</v>
      </c>
      <c r="G47" s="161">
        <v>3.8</v>
      </c>
      <c r="H47" s="16">
        <v>1.0999999999999999E-2</v>
      </c>
    </row>
    <row r="48" spans="1:8" x14ac:dyDescent="0.2">
      <c r="A48" s="2" t="s">
        <v>412</v>
      </c>
      <c r="B48" s="242">
        <v>31</v>
      </c>
      <c r="C48" s="205" t="s">
        <v>330</v>
      </c>
      <c r="D48" s="131" t="s">
        <v>116</v>
      </c>
      <c r="E48" s="161" t="s">
        <v>70</v>
      </c>
      <c r="F48" s="162">
        <v>2649</v>
      </c>
      <c r="G48" s="161">
        <v>3.77</v>
      </c>
      <c r="H48" s="16">
        <v>1.09E-2</v>
      </c>
    </row>
    <row r="49" spans="1:8" x14ac:dyDescent="0.2">
      <c r="A49" s="2" t="s">
        <v>425</v>
      </c>
      <c r="B49" s="242">
        <v>32</v>
      </c>
      <c r="C49" s="205" t="s">
        <v>337</v>
      </c>
      <c r="D49" s="131" t="s">
        <v>121</v>
      </c>
      <c r="E49" s="161" t="s">
        <v>69</v>
      </c>
      <c r="F49" s="162">
        <v>131</v>
      </c>
      <c r="G49" s="161">
        <v>3.72</v>
      </c>
      <c r="H49" s="16">
        <v>1.0800000000000001E-2</v>
      </c>
    </row>
    <row r="50" spans="1:8" x14ac:dyDescent="0.2">
      <c r="A50" s="2" t="s">
        <v>428</v>
      </c>
      <c r="B50" s="242">
        <v>33</v>
      </c>
      <c r="C50" s="205" t="s">
        <v>340</v>
      </c>
      <c r="D50" s="131" t="s">
        <v>233</v>
      </c>
      <c r="E50" s="161" t="s">
        <v>64</v>
      </c>
      <c r="F50" s="162">
        <v>417</v>
      </c>
      <c r="G50" s="161">
        <v>3.11</v>
      </c>
      <c r="H50" s="16">
        <v>8.9999999999999993E-3</v>
      </c>
    </row>
    <row r="51" spans="1:8" x14ac:dyDescent="0.2">
      <c r="A51" s="2" t="s">
        <v>385</v>
      </c>
      <c r="B51" s="242">
        <v>34</v>
      </c>
      <c r="C51" s="205" t="s">
        <v>307</v>
      </c>
      <c r="D51" s="131" t="s">
        <v>133</v>
      </c>
      <c r="E51" s="161" t="s">
        <v>75</v>
      </c>
      <c r="F51" s="162">
        <v>331</v>
      </c>
      <c r="G51" s="161">
        <v>2.96</v>
      </c>
      <c r="H51" s="16">
        <v>8.6E-3</v>
      </c>
    </row>
    <row r="52" spans="1:8" x14ac:dyDescent="0.2">
      <c r="A52" s="2" t="s">
        <v>429</v>
      </c>
      <c r="B52" s="242">
        <v>35</v>
      </c>
      <c r="C52" s="205" t="s">
        <v>341</v>
      </c>
      <c r="D52" s="131" t="s">
        <v>205</v>
      </c>
      <c r="E52" s="161" t="s">
        <v>206</v>
      </c>
      <c r="F52" s="162">
        <v>700</v>
      </c>
      <c r="G52" s="161">
        <v>2.94</v>
      </c>
      <c r="H52" s="16">
        <v>8.5000000000000006E-3</v>
      </c>
    </row>
    <row r="53" spans="1:8" x14ac:dyDescent="0.2">
      <c r="A53" s="2" t="s">
        <v>393</v>
      </c>
      <c r="B53" s="242">
        <v>36</v>
      </c>
      <c r="C53" s="205" t="s">
        <v>315</v>
      </c>
      <c r="D53" s="131" t="s">
        <v>117</v>
      </c>
      <c r="E53" s="161" t="s">
        <v>69</v>
      </c>
      <c r="F53" s="162">
        <v>82</v>
      </c>
      <c r="G53" s="161">
        <v>2.78</v>
      </c>
      <c r="H53" s="16">
        <v>8.0000000000000002E-3</v>
      </c>
    </row>
    <row r="54" spans="1:8" x14ac:dyDescent="0.2">
      <c r="A54" s="2" t="s">
        <v>411</v>
      </c>
      <c r="B54" s="242">
        <v>37</v>
      </c>
      <c r="C54" s="205" t="s">
        <v>329</v>
      </c>
      <c r="D54" s="131" t="s">
        <v>279</v>
      </c>
      <c r="E54" s="161" t="s">
        <v>280</v>
      </c>
      <c r="F54" s="162">
        <v>1149</v>
      </c>
      <c r="G54" s="161">
        <v>2.44</v>
      </c>
      <c r="H54" s="16">
        <v>7.1000000000000004E-3</v>
      </c>
    </row>
    <row r="55" spans="1:8" x14ac:dyDescent="0.2">
      <c r="A55" s="2" t="s">
        <v>392</v>
      </c>
      <c r="B55" s="242">
        <v>38</v>
      </c>
      <c r="C55" s="205" t="s">
        <v>314</v>
      </c>
      <c r="D55" s="131" t="s">
        <v>125</v>
      </c>
      <c r="E55" s="161" t="s">
        <v>77</v>
      </c>
      <c r="F55" s="162">
        <v>597</v>
      </c>
      <c r="G55" s="161">
        <v>2.2000000000000002</v>
      </c>
      <c r="H55" s="16">
        <v>6.4000000000000003E-3</v>
      </c>
    </row>
    <row r="56" spans="1:8" x14ac:dyDescent="0.2">
      <c r="A56" s="2" t="s">
        <v>423</v>
      </c>
      <c r="B56" s="242">
        <v>39</v>
      </c>
      <c r="C56" s="205" t="s">
        <v>335</v>
      </c>
      <c r="D56" s="131" t="s">
        <v>111</v>
      </c>
      <c r="E56" s="161" t="s">
        <v>72</v>
      </c>
      <c r="F56" s="162">
        <v>855</v>
      </c>
      <c r="G56" s="161">
        <v>2.13</v>
      </c>
      <c r="H56" s="16">
        <v>6.1999999999999998E-3</v>
      </c>
    </row>
    <row r="57" spans="1:8" x14ac:dyDescent="0.2">
      <c r="A57" s="2" t="s">
        <v>410</v>
      </c>
      <c r="B57" s="242">
        <v>40</v>
      </c>
      <c r="C57" s="205" t="s">
        <v>328</v>
      </c>
      <c r="D57" s="131" t="s">
        <v>241</v>
      </c>
      <c r="E57" s="161" t="s">
        <v>187</v>
      </c>
      <c r="F57" s="162">
        <v>12</v>
      </c>
      <c r="G57" s="161">
        <v>2.1</v>
      </c>
      <c r="H57" s="16">
        <v>6.1000000000000004E-3</v>
      </c>
    </row>
    <row r="58" spans="1:8" x14ac:dyDescent="0.2">
      <c r="A58" s="2" t="s">
        <v>394</v>
      </c>
      <c r="B58" s="242">
        <v>41</v>
      </c>
      <c r="C58" s="205" t="s">
        <v>316</v>
      </c>
      <c r="D58" s="131" t="s">
        <v>128</v>
      </c>
      <c r="E58" s="161" t="s">
        <v>69</v>
      </c>
      <c r="F58" s="162">
        <v>988</v>
      </c>
      <c r="G58" s="161">
        <v>1.93</v>
      </c>
      <c r="H58" s="16">
        <v>5.5999999999999999E-3</v>
      </c>
    </row>
    <row r="59" spans="1:8" x14ac:dyDescent="0.2">
      <c r="A59" s="2" t="s">
        <v>383</v>
      </c>
      <c r="B59" s="242">
        <v>42</v>
      </c>
      <c r="C59" s="205" t="s">
        <v>306</v>
      </c>
      <c r="D59" s="131" t="s">
        <v>119</v>
      </c>
      <c r="E59" s="161" t="s">
        <v>67</v>
      </c>
      <c r="F59" s="162">
        <v>1160</v>
      </c>
      <c r="G59" s="161">
        <v>1.61</v>
      </c>
      <c r="H59" s="16">
        <v>4.7000000000000002E-3</v>
      </c>
    </row>
    <row r="60" spans="1:8" x14ac:dyDescent="0.2">
      <c r="A60" s="2" t="s">
        <v>384</v>
      </c>
      <c r="B60" s="242">
        <v>43</v>
      </c>
      <c r="C60" s="205" t="s">
        <v>204</v>
      </c>
      <c r="D60" s="131" t="s">
        <v>221</v>
      </c>
      <c r="E60" s="161" t="s">
        <v>64</v>
      </c>
      <c r="F60" s="162">
        <v>1204</v>
      </c>
      <c r="G60" s="161">
        <v>1.51</v>
      </c>
      <c r="H60" s="16">
        <v>4.4000000000000003E-3</v>
      </c>
    </row>
    <row r="61" spans="1:8" x14ac:dyDescent="0.2">
      <c r="A61" s="2" t="s">
        <v>380</v>
      </c>
      <c r="B61" s="242">
        <v>44</v>
      </c>
      <c r="C61" s="205" t="s">
        <v>303</v>
      </c>
      <c r="D61" s="131" t="s">
        <v>132</v>
      </c>
      <c r="E61" s="161" t="s">
        <v>69</v>
      </c>
      <c r="F61" s="162">
        <v>121</v>
      </c>
      <c r="G61" s="161">
        <v>1.5</v>
      </c>
      <c r="H61" s="16">
        <v>4.3E-3</v>
      </c>
    </row>
    <row r="62" spans="1:8" x14ac:dyDescent="0.2">
      <c r="A62" s="2" t="s">
        <v>386</v>
      </c>
      <c r="B62" s="242">
        <v>45</v>
      </c>
      <c r="C62" s="205" t="s">
        <v>308</v>
      </c>
      <c r="D62" s="131" t="s">
        <v>231</v>
      </c>
      <c r="E62" s="161" t="s">
        <v>73</v>
      </c>
      <c r="F62" s="162">
        <v>1437</v>
      </c>
      <c r="G62" s="161">
        <v>1.48</v>
      </c>
      <c r="H62" s="16">
        <v>4.3E-3</v>
      </c>
    </row>
    <row r="63" spans="1:8" x14ac:dyDescent="0.2">
      <c r="A63" s="2" t="s">
        <v>424</v>
      </c>
      <c r="B63" s="242">
        <v>46</v>
      </c>
      <c r="C63" s="205" t="s">
        <v>336</v>
      </c>
      <c r="D63" s="131" t="s">
        <v>124</v>
      </c>
      <c r="E63" s="161" t="s">
        <v>70</v>
      </c>
      <c r="F63" s="162">
        <v>2321</v>
      </c>
      <c r="G63" s="161">
        <v>1.39</v>
      </c>
      <c r="H63" s="16">
        <v>4.0000000000000001E-3</v>
      </c>
    </row>
    <row r="64" spans="1:8" x14ac:dyDescent="0.2">
      <c r="A64" s="2" t="s">
        <v>399</v>
      </c>
      <c r="B64" s="242">
        <v>47</v>
      </c>
      <c r="C64" s="205" t="s">
        <v>319</v>
      </c>
      <c r="D64" s="131" t="s">
        <v>127</v>
      </c>
      <c r="E64" s="161" t="s">
        <v>78</v>
      </c>
      <c r="F64" s="162">
        <v>1650</v>
      </c>
      <c r="G64" s="161">
        <v>1.1599999999999999</v>
      </c>
      <c r="H64" s="16">
        <v>3.3999999999999998E-3</v>
      </c>
    </row>
    <row r="65" spans="1:8" x14ac:dyDescent="0.2">
      <c r="A65" s="2" t="s">
        <v>418</v>
      </c>
      <c r="B65" s="242">
        <v>48</v>
      </c>
      <c r="C65" s="205" t="s">
        <v>235</v>
      </c>
      <c r="D65" s="131" t="s">
        <v>134</v>
      </c>
      <c r="E65" s="161" t="s">
        <v>78</v>
      </c>
      <c r="F65" s="162">
        <v>1411</v>
      </c>
      <c r="G65" s="161">
        <v>1.01</v>
      </c>
      <c r="H65" s="16">
        <v>2.8999999999999998E-3</v>
      </c>
    </row>
    <row r="66" spans="1:8" x14ac:dyDescent="0.2">
      <c r="A66" s="2" t="s">
        <v>388</v>
      </c>
      <c r="B66" s="242">
        <v>49</v>
      </c>
      <c r="C66" s="205" t="s">
        <v>310</v>
      </c>
      <c r="D66" s="131" t="s">
        <v>130</v>
      </c>
      <c r="E66" s="161" t="s">
        <v>66</v>
      </c>
      <c r="F66" s="162">
        <v>729</v>
      </c>
      <c r="G66" s="161">
        <v>0.89</v>
      </c>
      <c r="H66" s="16">
        <v>2.5999999999999999E-3</v>
      </c>
    </row>
    <row r="67" spans="1:8" x14ac:dyDescent="0.2">
      <c r="A67" s="2" t="s">
        <v>415</v>
      </c>
      <c r="B67" s="242">
        <v>50</v>
      </c>
      <c r="C67" s="205" t="s">
        <v>74</v>
      </c>
      <c r="D67" s="131" t="s">
        <v>215</v>
      </c>
      <c r="E67" s="161" t="s">
        <v>64</v>
      </c>
      <c r="F67" s="162">
        <v>955</v>
      </c>
      <c r="G67" s="161">
        <v>0.87</v>
      </c>
      <c r="H67" s="16">
        <v>2.5000000000000001E-3</v>
      </c>
    </row>
    <row r="68" spans="1:8" x14ac:dyDescent="0.2">
      <c r="B68" s="242"/>
      <c r="C68" s="14"/>
      <c r="D68" s="14"/>
      <c r="E68" s="15"/>
      <c r="F68" s="15"/>
      <c r="G68" s="15"/>
      <c r="H68" s="16"/>
    </row>
    <row r="69" spans="1:8" x14ac:dyDescent="0.2">
      <c r="B69" s="242" t="s">
        <v>10</v>
      </c>
      <c r="C69" s="21" t="s">
        <v>39</v>
      </c>
      <c r="D69" s="21"/>
      <c r="E69" s="111"/>
      <c r="F69" s="68" t="s">
        <v>9</v>
      </c>
      <c r="G69" s="68" t="s">
        <v>9</v>
      </c>
      <c r="H69" s="206" t="s">
        <v>9</v>
      </c>
    </row>
    <row r="70" spans="1:8" x14ac:dyDescent="0.2">
      <c r="B70" s="242"/>
      <c r="C70" s="14"/>
      <c r="D70" s="14"/>
      <c r="E70" s="15"/>
      <c r="F70" s="15"/>
      <c r="G70" s="15"/>
      <c r="H70" s="61"/>
    </row>
    <row r="71" spans="1:8" s="24" customFormat="1" x14ac:dyDescent="0.2">
      <c r="B71" s="259"/>
      <c r="C71" s="21" t="s">
        <v>51</v>
      </c>
      <c r="D71" s="21"/>
      <c r="E71" s="15"/>
      <c r="F71" s="54"/>
      <c r="G71" s="54">
        <v>345.69000000000005</v>
      </c>
      <c r="H71" s="59">
        <v>1.0002</v>
      </c>
    </row>
    <row r="72" spans="1:8" s="24" customFormat="1" x14ac:dyDescent="0.2">
      <c r="B72" s="259"/>
      <c r="C72" s="9"/>
      <c r="D72" s="9"/>
      <c r="E72" s="15"/>
      <c r="F72" s="54"/>
      <c r="G72" s="54"/>
      <c r="H72" s="59"/>
    </row>
    <row r="73" spans="1:8" s="24" customFormat="1" x14ac:dyDescent="0.2">
      <c r="B73" s="259"/>
      <c r="C73" s="21" t="s">
        <v>56</v>
      </c>
      <c r="D73" s="21"/>
      <c r="E73" s="15"/>
      <c r="F73" s="54"/>
      <c r="G73" s="54"/>
      <c r="H73" s="59"/>
    </row>
    <row r="74" spans="1:8" s="24" customFormat="1" x14ac:dyDescent="0.2">
      <c r="B74" s="259"/>
      <c r="C74" s="9"/>
      <c r="D74" s="9"/>
      <c r="E74" s="15"/>
      <c r="F74" s="15"/>
      <c r="G74" s="15"/>
      <c r="H74" s="16"/>
    </row>
    <row r="75" spans="1:8" s="24" customFormat="1" x14ac:dyDescent="0.2">
      <c r="B75" s="258" t="s">
        <v>7</v>
      </c>
      <c r="C75" s="21" t="s">
        <v>8</v>
      </c>
      <c r="D75" s="21"/>
      <c r="E75" s="15"/>
      <c r="F75" s="213" t="s">
        <v>9</v>
      </c>
      <c r="G75" s="213" t="s">
        <v>9</v>
      </c>
      <c r="H75" s="214" t="s">
        <v>9</v>
      </c>
    </row>
    <row r="76" spans="1:8" s="24" customFormat="1" x14ac:dyDescent="0.2">
      <c r="B76" s="258" t="s">
        <v>10</v>
      </c>
      <c r="C76" s="9" t="s">
        <v>11</v>
      </c>
      <c r="D76" s="9"/>
      <c r="E76" s="15"/>
      <c r="F76" s="213" t="s">
        <v>9</v>
      </c>
      <c r="G76" s="213" t="s">
        <v>9</v>
      </c>
      <c r="H76" s="214" t="s">
        <v>9</v>
      </c>
    </row>
    <row r="77" spans="1:8" s="24" customFormat="1" x14ac:dyDescent="0.2">
      <c r="B77" s="258" t="s">
        <v>12</v>
      </c>
      <c r="C77" s="9" t="s">
        <v>13</v>
      </c>
      <c r="D77" s="9"/>
      <c r="E77" s="15"/>
      <c r="F77" s="213" t="s">
        <v>9</v>
      </c>
      <c r="G77" s="213" t="s">
        <v>9</v>
      </c>
      <c r="H77" s="214" t="s">
        <v>9</v>
      </c>
    </row>
    <row r="78" spans="1:8" s="24" customFormat="1" x14ac:dyDescent="0.2">
      <c r="B78" s="258"/>
      <c r="C78" s="9" t="s">
        <v>87</v>
      </c>
      <c r="D78" s="9"/>
      <c r="E78" s="15"/>
      <c r="F78" s="68"/>
      <c r="G78" s="68" t="s">
        <v>9</v>
      </c>
      <c r="H78" s="69" t="s">
        <v>9</v>
      </c>
    </row>
    <row r="79" spans="1:8" s="24" customFormat="1" x14ac:dyDescent="0.2">
      <c r="B79" s="258"/>
      <c r="C79" s="9"/>
      <c r="D79" s="9"/>
      <c r="E79" s="15"/>
      <c r="F79" s="68"/>
      <c r="G79" s="68"/>
      <c r="H79" s="69"/>
    </row>
    <row r="80" spans="1:8" s="24" customFormat="1" x14ac:dyDescent="0.2">
      <c r="B80" s="258"/>
      <c r="C80" s="9" t="s">
        <v>57</v>
      </c>
      <c r="D80" s="9"/>
      <c r="E80" s="15"/>
      <c r="F80" s="68"/>
      <c r="G80" s="68"/>
      <c r="H80" s="69"/>
    </row>
    <row r="81" spans="1:8" s="24" customFormat="1" x14ac:dyDescent="0.2">
      <c r="B81" s="8"/>
      <c r="C81" s="9"/>
      <c r="D81" s="9"/>
      <c r="E81" s="15"/>
      <c r="F81" s="68"/>
      <c r="G81" s="68"/>
      <c r="H81" s="69"/>
    </row>
    <row r="82" spans="1:8" s="24" customFormat="1" x14ac:dyDescent="0.2">
      <c r="A82" s="24" t="s">
        <v>352</v>
      </c>
      <c r="B82" s="258" t="s">
        <v>7</v>
      </c>
      <c r="C82" s="9" t="s">
        <v>83</v>
      </c>
      <c r="D82" s="9"/>
      <c r="E82" s="15"/>
      <c r="F82" s="213"/>
      <c r="G82" s="173">
        <v>0.01</v>
      </c>
      <c r="H82" s="59">
        <v>0</v>
      </c>
    </row>
    <row r="83" spans="1:8" s="24" customFormat="1" x14ac:dyDescent="0.2">
      <c r="B83" s="8"/>
      <c r="C83" s="9"/>
      <c r="D83" s="9"/>
      <c r="E83" s="15"/>
      <c r="F83" s="68"/>
      <c r="G83" s="68"/>
      <c r="H83" s="69"/>
    </row>
    <row r="84" spans="1:8" s="24" customFormat="1" x14ac:dyDescent="0.2">
      <c r="B84" s="8"/>
      <c r="C84" s="9" t="s">
        <v>84</v>
      </c>
      <c r="D84" s="9"/>
      <c r="E84" s="15"/>
      <c r="F84" s="54"/>
      <c r="G84" s="54"/>
      <c r="H84" s="59"/>
    </row>
    <row r="85" spans="1:8" s="24" customFormat="1" x14ac:dyDescent="0.2">
      <c r="B85" s="8"/>
      <c r="C85" s="10" t="s">
        <v>35</v>
      </c>
      <c r="D85" s="10"/>
      <c r="E85" s="15"/>
      <c r="F85" s="15"/>
      <c r="G85" s="15">
        <v>2.9999999999963618E-2</v>
      </c>
      <c r="H85" s="16">
        <v>-1.9999999999997797E-4</v>
      </c>
    </row>
    <row r="86" spans="1:8" x14ac:dyDescent="0.2">
      <c r="B86" s="46"/>
      <c r="C86" s="21"/>
      <c r="D86" s="21"/>
      <c r="E86" s="15"/>
      <c r="F86" s="15"/>
      <c r="G86" s="21"/>
      <c r="H86" s="70"/>
    </row>
    <row r="87" spans="1:8" x14ac:dyDescent="0.2">
      <c r="A87" s="24" t="s">
        <v>254</v>
      </c>
      <c r="B87" s="46"/>
      <c r="C87" s="21" t="s">
        <v>14</v>
      </c>
      <c r="D87" s="21"/>
      <c r="E87" s="15"/>
      <c r="F87" s="54"/>
      <c r="G87" s="173">
        <v>345.73</v>
      </c>
      <c r="H87" s="59">
        <v>1</v>
      </c>
    </row>
    <row r="88" spans="1:8" ht="13.5" thickBot="1" x14ac:dyDescent="0.25">
      <c r="B88" s="132"/>
      <c r="C88" s="133"/>
      <c r="D88" s="133"/>
      <c r="E88" s="134"/>
      <c r="F88" s="134"/>
      <c r="G88" s="133"/>
      <c r="H88" s="135"/>
    </row>
    <row r="89" spans="1:8" x14ac:dyDescent="0.2">
      <c r="B89" s="29"/>
      <c r="C89" s="30"/>
      <c r="D89" s="30"/>
      <c r="E89" s="31"/>
      <c r="F89" s="31"/>
      <c r="G89" s="31"/>
      <c r="H89" s="76"/>
    </row>
    <row r="90" spans="1:8" x14ac:dyDescent="0.2">
      <c r="B90" s="6" t="s">
        <v>15</v>
      </c>
      <c r="C90" s="42"/>
      <c r="D90" s="4"/>
      <c r="E90" s="62"/>
      <c r="F90" s="62"/>
      <c r="G90" s="62"/>
      <c r="H90" s="77"/>
    </row>
    <row r="91" spans="1:8" x14ac:dyDescent="0.2">
      <c r="B91" s="33" t="s">
        <v>16</v>
      </c>
      <c r="C91" s="4" t="s">
        <v>508</v>
      </c>
      <c r="D91" s="62"/>
      <c r="E91" s="62"/>
      <c r="F91" s="62"/>
      <c r="G91" s="86"/>
      <c r="H91" s="77"/>
    </row>
    <row r="92" spans="1:8" x14ac:dyDescent="0.2">
      <c r="B92" s="33" t="s">
        <v>17</v>
      </c>
      <c r="C92" s="4" t="s">
        <v>194</v>
      </c>
      <c r="D92" s="62"/>
      <c r="E92" s="62"/>
      <c r="F92" s="62"/>
      <c r="G92" s="86"/>
      <c r="H92" s="77"/>
    </row>
    <row r="93" spans="1:8" x14ac:dyDescent="0.2">
      <c r="B93" s="33" t="s">
        <v>18</v>
      </c>
      <c r="C93" s="4" t="s">
        <v>19</v>
      </c>
      <c r="D93" s="62"/>
      <c r="E93" s="292"/>
      <c r="F93" s="292"/>
      <c r="G93" s="144"/>
      <c r="H93" s="145"/>
    </row>
    <row r="94" spans="1:8" ht="25.5" x14ac:dyDescent="0.2">
      <c r="B94" s="33"/>
      <c r="C94" s="373" t="s">
        <v>20</v>
      </c>
      <c r="D94" s="370" t="s">
        <v>509</v>
      </c>
      <c r="E94" s="292"/>
      <c r="F94" s="144"/>
      <c r="G94" s="144"/>
      <c r="H94" s="142"/>
    </row>
    <row r="95" spans="1:8" x14ac:dyDescent="0.2">
      <c r="A95" s="2" t="s">
        <v>251</v>
      </c>
      <c r="B95" s="33"/>
      <c r="C95" s="374" t="s">
        <v>21</v>
      </c>
      <c r="D95" s="372">
        <v>801.33119999999997</v>
      </c>
      <c r="E95" s="292"/>
      <c r="F95" s="144"/>
      <c r="G95" s="144"/>
      <c r="H95" s="142"/>
    </row>
    <row r="96" spans="1:8" x14ac:dyDescent="0.2">
      <c r="B96" s="34" t="s">
        <v>23</v>
      </c>
      <c r="C96" s="110" t="s">
        <v>527</v>
      </c>
      <c r="D96" s="298"/>
      <c r="E96" s="298"/>
      <c r="F96" s="292"/>
      <c r="G96" s="144"/>
      <c r="H96" s="145"/>
    </row>
    <row r="97" spans="2:8" ht="15" customHeight="1" x14ac:dyDescent="0.2">
      <c r="B97" s="33" t="s">
        <v>24</v>
      </c>
      <c r="C97" s="110" t="s">
        <v>516</v>
      </c>
      <c r="D97" s="292"/>
      <c r="E97" s="292"/>
      <c r="F97" s="292"/>
      <c r="G97" s="292"/>
      <c r="H97" s="145"/>
    </row>
    <row r="98" spans="2:8" ht="15" customHeight="1" x14ac:dyDescent="0.2">
      <c r="B98" s="33" t="s">
        <v>25</v>
      </c>
      <c r="C98" s="434" t="s">
        <v>521</v>
      </c>
      <c r="D98" s="434"/>
      <c r="E98" s="434"/>
      <c r="F98" s="434"/>
      <c r="G98" s="434"/>
      <c r="H98" s="435"/>
    </row>
    <row r="99" spans="2:8" ht="15" customHeight="1" x14ac:dyDescent="0.2">
      <c r="B99" s="33" t="s">
        <v>26</v>
      </c>
      <c r="C99" s="110" t="s">
        <v>195</v>
      </c>
      <c r="D99" s="299"/>
      <c r="E99" s="299"/>
      <c r="F99" s="299"/>
      <c r="G99" s="299"/>
      <c r="H99" s="145"/>
    </row>
    <row r="100" spans="2:8" ht="15" customHeight="1" x14ac:dyDescent="0.2">
      <c r="B100" s="33" t="s">
        <v>27</v>
      </c>
      <c r="C100" s="110" t="s">
        <v>358</v>
      </c>
      <c r="D100" s="299"/>
      <c r="E100" s="299"/>
      <c r="F100" s="299"/>
      <c r="G100" s="299"/>
      <c r="H100" s="145"/>
    </row>
    <row r="101" spans="2:8" ht="15" customHeight="1" x14ac:dyDescent="0.2">
      <c r="B101" s="33" t="s">
        <v>37</v>
      </c>
      <c r="C101" s="110" t="s">
        <v>196</v>
      </c>
      <c r="D101" s="299"/>
      <c r="E101" s="299"/>
      <c r="F101" s="299"/>
      <c r="G101" s="299"/>
      <c r="H101" s="145"/>
    </row>
    <row r="102" spans="2:8" ht="15" customHeight="1" x14ac:dyDescent="0.2">
      <c r="B102" s="33" t="s">
        <v>53</v>
      </c>
      <c r="C102" s="110" t="s">
        <v>197</v>
      </c>
      <c r="D102" s="299"/>
      <c r="E102" s="299"/>
      <c r="F102" s="299"/>
      <c r="G102" s="299"/>
      <c r="H102" s="145"/>
    </row>
    <row r="103" spans="2:8" ht="15" customHeight="1" x14ac:dyDescent="0.2">
      <c r="B103" s="33" t="s">
        <v>54</v>
      </c>
      <c r="C103" s="110" t="s">
        <v>528</v>
      </c>
      <c r="D103" s="299"/>
      <c r="E103" s="299"/>
      <c r="F103" s="299"/>
      <c r="G103" s="299"/>
      <c r="H103" s="145"/>
    </row>
    <row r="104" spans="2:8" x14ac:dyDescent="0.2">
      <c r="B104" s="33"/>
      <c r="C104" s="110"/>
      <c r="D104" s="299"/>
      <c r="E104" s="299"/>
      <c r="F104" s="299"/>
      <c r="G104" s="299"/>
      <c r="H104" s="145"/>
    </row>
    <row r="105" spans="2:8" x14ac:dyDescent="0.2">
      <c r="B105" s="80" t="s">
        <v>28</v>
      </c>
      <c r="C105" s="110" t="s">
        <v>29</v>
      </c>
      <c r="D105" s="299"/>
      <c r="E105" s="299"/>
      <c r="F105" s="299"/>
      <c r="G105" s="299"/>
      <c r="H105" s="145"/>
    </row>
    <row r="106" spans="2:8" x14ac:dyDescent="0.2">
      <c r="B106" s="197" t="s">
        <v>47</v>
      </c>
      <c r="C106" s="4" t="s">
        <v>48</v>
      </c>
      <c r="D106" s="79"/>
      <c r="E106" s="79"/>
      <c r="F106" s="79"/>
      <c r="G106" s="79"/>
      <c r="H106" s="77"/>
    </row>
    <row r="107" spans="2:8" ht="13.5" thickBot="1" x14ac:dyDescent="0.25">
      <c r="B107" s="36" t="s">
        <v>40</v>
      </c>
      <c r="C107" s="37" t="s">
        <v>41</v>
      </c>
      <c r="D107" s="81"/>
      <c r="E107" s="81"/>
      <c r="F107" s="81"/>
      <c r="G107" s="81"/>
      <c r="H107" s="130"/>
    </row>
    <row r="108" spans="2:8" x14ac:dyDescent="0.2">
      <c r="E108" s="82"/>
      <c r="F108" s="82"/>
      <c r="G108" s="82"/>
      <c r="H108" s="82"/>
    </row>
    <row r="109" spans="2:8" x14ac:dyDescent="0.2">
      <c r="E109" s="82"/>
      <c r="F109" s="82"/>
      <c r="G109" s="82"/>
      <c r="H109" s="82"/>
    </row>
    <row r="110" spans="2:8" x14ac:dyDescent="0.2">
      <c r="E110" s="82"/>
      <c r="F110" s="82"/>
      <c r="G110" s="82"/>
      <c r="H110" s="82"/>
    </row>
    <row r="111" spans="2:8" x14ac:dyDescent="0.2">
      <c r="E111" s="82"/>
      <c r="F111" s="82"/>
      <c r="G111" s="82"/>
      <c r="H111" s="82"/>
    </row>
    <row r="112" spans="2:8" x14ac:dyDescent="0.2">
      <c r="F112" s="82"/>
      <c r="G112" s="82"/>
      <c r="H112" s="82"/>
    </row>
    <row r="113" spans="5:8" x14ac:dyDescent="0.2">
      <c r="E113" s="82"/>
      <c r="F113" s="82"/>
      <c r="G113" s="82"/>
      <c r="H113" s="82"/>
    </row>
    <row r="114" spans="5:8" x14ac:dyDescent="0.2">
      <c r="E114" s="82"/>
      <c r="F114" s="82"/>
      <c r="G114" s="82"/>
      <c r="H114" s="82"/>
    </row>
    <row r="115" spans="5:8" x14ac:dyDescent="0.2">
      <c r="E115" s="82"/>
      <c r="F115" s="82"/>
      <c r="G115" s="82"/>
      <c r="H115" s="82"/>
    </row>
    <row r="116" spans="5:8" x14ac:dyDescent="0.2">
      <c r="E116" s="82"/>
      <c r="F116" s="82"/>
      <c r="G116" s="82"/>
      <c r="H116" s="82"/>
    </row>
    <row r="117" spans="5:8" x14ac:dyDescent="0.2">
      <c r="G117" s="2"/>
    </row>
    <row r="118" spans="5:8" x14ac:dyDescent="0.2">
      <c r="G118" s="2"/>
    </row>
    <row r="119" spans="5:8" x14ac:dyDescent="0.2">
      <c r="G119" s="2"/>
    </row>
    <row r="120" spans="5:8" x14ac:dyDescent="0.2">
      <c r="G120" s="2"/>
    </row>
  </sheetData>
  <mergeCells count="7">
    <mergeCell ref="C98:H98"/>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opLeftCell="B1" zoomScale="90" zoomScaleNormal="90" workbookViewId="0">
      <selection activeCell="B1" sqref="B1:H1"/>
    </sheetView>
  </sheetViews>
  <sheetFormatPr defaultRowHeight="12.75" x14ac:dyDescent="0.2"/>
  <cols>
    <col min="1" max="1" width="8.7109375" style="2" hidden="1" customWidth="1"/>
    <col min="2" max="2" width="8.7109375" style="268"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x14ac:dyDescent="0.2">
      <c r="B1" s="395" t="s">
        <v>0</v>
      </c>
      <c r="C1" s="396"/>
      <c r="D1" s="396"/>
      <c r="E1" s="396"/>
      <c r="F1" s="396"/>
      <c r="G1" s="396"/>
      <c r="H1" s="397"/>
    </row>
    <row r="2" spans="1:8" x14ac:dyDescent="0.2">
      <c r="B2" s="197"/>
      <c r="C2" s="4"/>
      <c r="D2" s="4"/>
      <c r="E2" s="4"/>
      <c r="F2" s="4"/>
      <c r="G2" s="62"/>
      <c r="H2" s="41"/>
    </row>
    <row r="3" spans="1:8" x14ac:dyDescent="0.2">
      <c r="B3" s="398" t="s">
        <v>1</v>
      </c>
      <c r="C3" s="399"/>
      <c r="D3" s="399"/>
      <c r="E3" s="399"/>
      <c r="F3" s="399"/>
      <c r="G3" s="399"/>
      <c r="H3" s="400"/>
    </row>
    <row r="4" spans="1:8" x14ac:dyDescent="0.2">
      <c r="B4" s="398" t="s">
        <v>2</v>
      </c>
      <c r="C4" s="399"/>
      <c r="D4" s="399"/>
      <c r="E4" s="399"/>
      <c r="F4" s="399"/>
      <c r="G4" s="399"/>
      <c r="H4" s="400"/>
    </row>
    <row r="5" spans="1:8" x14ac:dyDescent="0.2">
      <c r="B5" s="401" t="s">
        <v>147</v>
      </c>
      <c r="C5" s="402"/>
      <c r="D5" s="402"/>
      <c r="E5" s="402"/>
      <c r="F5" s="402"/>
      <c r="G5" s="402"/>
      <c r="H5" s="403"/>
    </row>
    <row r="6" spans="1:8" ht="17.25" customHeight="1" x14ac:dyDescent="0.2">
      <c r="B6" s="401"/>
      <c r="C6" s="402"/>
      <c r="D6" s="402"/>
      <c r="E6" s="402"/>
      <c r="F6" s="402"/>
      <c r="G6" s="402"/>
      <c r="H6" s="403"/>
    </row>
    <row r="7" spans="1:8" x14ac:dyDescent="0.2">
      <c r="B7" s="197"/>
      <c r="C7" s="4"/>
      <c r="D7" s="4"/>
      <c r="E7" s="4"/>
      <c r="F7" s="4"/>
      <c r="G7" s="62"/>
      <c r="H7" s="41"/>
    </row>
    <row r="8" spans="1:8" x14ac:dyDescent="0.2">
      <c r="B8" s="398" t="s">
        <v>152</v>
      </c>
      <c r="C8" s="399"/>
      <c r="D8" s="399"/>
      <c r="E8" s="399"/>
      <c r="F8" s="399"/>
      <c r="G8" s="399"/>
      <c r="H8" s="400"/>
    </row>
    <row r="9" spans="1:8" x14ac:dyDescent="0.2">
      <c r="B9" s="197"/>
      <c r="C9" s="4"/>
      <c r="D9" s="4"/>
      <c r="E9" s="4"/>
      <c r="F9" s="4"/>
      <c r="G9" s="62"/>
      <c r="H9" s="41"/>
    </row>
    <row r="10" spans="1:8" x14ac:dyDescent="0.2">
      <c r="B10" s="398" t="s">
        <v>523</v>
      </c>
      <c r="C10" s="399"/>
      <c r="D10" s="399"/>
      <c r="E10" s="399"/>
      <c r="F10" s="399"/>
      <c r="G10" s="399"/>
      <c r="H10" s="400"/>
    </row>
    <row r="11" spans="1:8" ht="13.5" thickBot="1" x14ac:dyDescent="0.25">
      <c r="B11" s="261"/>
      <c r="C11" s="37"/>
      <c r="D11" s="37"/>
      <c r="E11" s="37"/>
      <c r="F11" s="37"/>
      <c r="G11" s="67"/>
      <c r="H11" s="65"/>
    </row>
    <row r="12" spans="1:8" s="241" customFormat="1" ht="38.25" customHeight="1" x14ac:dyDescent="0.25">
      <c r="B12" s="262" t="s">
        <v>3</v>
      </c>
      <c r="C12" s="244" t="s">
        <v>4</v>
      </c>
      <c r="D12" s="245" t="s">
        <v>99</v>
      </c>
      <c r="E12" s="244" t="s">
        <v>38</v>
      </c>
      <c r="F12" s="244" t="s">
        <v>5</v>
      </c>
      <c r="G12" s="181" t="s">
        <v>153</v>
      </c>
      <c r="H12" s="246" t="s">
        <v>6</v>
      </c>
    </row>
    <row r="13" spans="1:8" x14ac:dyDescent="0.2">
      <c r="B13" s="242"/>
      <c r="C13" s="21"/>
      <c r="D13" s="131"/>
      <c r="E13" s="21"/>
      <c r="F13" s="14"/>
      <c r="G13" s="14"/>
      <c r="H13" s="61"/>
    </row>
    <row r="14" spans="1:8" x14ac:dyDescent="0.2">
      <c r="A14" s="2" t="s">
        <v>166</v>
      </c>
      <c r="B14" s="242"/>
      <c r="C14" s="21" t="s">
        <v>58</v>
      </c>
      <c r="D14" s="131"/>
      <c r="E14" s="21"/>
      <c r="F14" s="14"/>
      <c r="G14" s="14"/>
      <c r="H14" s="61"/>
    </row>
    <row r="15" spans="1:8" x14ac:dyDescent="0.2">
      <c r="B15" s="242"/>
      <c r="C15" s="49"/>
      <c r="D15" s="131"/>
      <c r="E15" s="49"/>
      <c r="F15" s="15"/>
      <c r="G15" s="14"/>
      <c r="H15" s="61"/>
    </row>
    <row r="16" spans="1:8" x14ac:dyDescent="0.2">
      <c r="B16" s="242" t="s">
        <v>7</v>
      </c>
      <c r="C16" s="21" t="s">
        <v>8</v>
      </c>
      <c r="D16" s="131"/>
      <c r="E16" s="54"/>
      <c r="F16" s="15"/>
      <c r="G16" s="14"/>
      <c r="H16" s="61"/>
    </row>
    <row r="17" spans="1:8" x14ac:dyDescent="0.2">
      <c r="B17" s="242"/>
      <c r="C17" s="21"/>
      <c r="D17" s="131"/>
      <c r="E17" s="54"/>
      <c r="F17" s="15"/>
      <c r="G17" s="14"/>
      <c r="H17" s="61"/>
    </row>
    <row r="18" spans="1:8" x14ac:dyDescent="0.2">
      <c r="A18" s="2" t="s">
        <v>468</v>
      </c>
      <c r="B18" s="242">
        <v>1</v>
      </c>
      <c r="C18" s="205" t="s">
        <v>362</v>
      </c>
      <c r="D18" s="131" t="s">
        <v>101</v>
      </c>
      <c r="E18" s="161" t="s">
        <v>63</v>
      </c>
      <c r="F18" s="162">
        <v>23518</v>
      </c>
      <c r="G18" s="161">
        <v>273.95999999999998</v>
      </c>
      <c r="H18" s="16">
        <v>7.51E-2</v>
      </c>
    </row>
    <row r="19" spans="1:8" x14ac:dyDescent="0.2">
      <c r="A19" s="2" t="s">
        <v>459</v>
      </c>
      <c r="B19" s="242">
        <v>2</v>
      </c>
      <c r="C19" s="205" t="s">
        <v>361</v>
      </c>
      <c r="D19" s="255" t="s">
        <v>113</v>
      </c>
      <c r="E19" s="161" t="s">
        <v>62</v>
      </c>
      <c r="F19" s="162">
        <v>11318</v>
      </c>
      <c r="G19" s="161">
        <v>265.06</v>
      </c>
      <c r="H19" s="16">
        <v>7.2700000000000001E-2</v>
      </c>
    </row>
    <row r="20" spans="1:8" x14ac:dyDescent="0.2">
      <c r="A20" s="2" t="s">
        <v>464</v>
      </c>
      <c r="B20" s="242">
        <v>3</v>
      </c>
      <c r="C20" s="205" t="s">
        <v>363</v>
      </c>
      <c r="D20" s="131" t="s">
        <v>123</v>
      </c>
      <c r="E20" s="161" t="s">
        <v>62</v>
      </c>
      <c r="F20" s="162">
        <v>8974</v>
      </c>
      <c r="G20" s="161">
        <v>230.24</v>
      </c>
      <c r="H20" s="16">
        <v>6.3100000000000003E-2</v>
      </c>
    </row>
    <row r="21" spans="1:8" x14ac:dyDescent="0.2">
      <c r="A21" s="2" t="s">
        <v>463</v>
      </c>
      <c r="B21" s="242">
        <v>4</v>
      </c>
      <c r="C21" s="205" t="s">
        <v>364</v>
      </c>
      <c r="D21" s="131" t="s">
        <v>102</v>
      </c>
      <c r="E21" s="161" t="s">
        <v>65</v>
      </c>
      <c r="F21" s="162">
        <v>19255</v>
      </c>
      <c r="G21" s="161">
        <v>227.21</v>
      </c>
      <c r="H21" s="16">
        <v>6.2300000000000001E-2</v>
      </c>
    </row>
    <row r="22" spans="1:8" x14ac:dyDescent="0.2">
      <c r="A22" s="2" t="s">
        <v>480</v>
      </c>
      <c r="B22" s="242">
        <v>5</v>
      </c>
      <c r="C22" s="205" t="s">
        <v>365</v>
      </c>
      <c r="D22" s="131" t="s">
        <v>105</v>
      </c>
      <c r="E22" s="161" t="s">
        <v>63</v>
      </c>
      <c r="F22" s="162">
        <v>8297</v>
      </c>
      <c r="G22" s="161">
        <v>198.41</v>
      </c>
      <c r="H22" s="16">
        <v>5.4399999999999997E-2</v>
      </c>
    </row>
    <row r="23" spans="1:8" x14ac:dyDescent="0.2">
      <c r="A23" s="2" t="s">
        <v>476</v>
      </c>
      <c r="B23" s="242">
        <v>6</v>
      </c>
      <c r="C23" s="205" t="s">
        <v>366</v>
      </c>
      <c r="D23" s="131" t="s">
        <v>173</v>
      </c>
      <c r="E23" s="161" t="s">
        <v>77</v>
      </c>
      <c r="F23" s="162">
        <v>65996</v>
      </c>
      <c r="G23" s="161">
        <v>162.09</v>
      </c>
      <c r="H23" s="16">
        <v>4.4400000000000002E-2</v>
      </c>
    </row>
    <row r="24" spans="1:8" x14ac:dyDescent="0.2">
      <c r="A24" s="2" t="s">
        <v>466</v>
      </c>
      <c r="B24" s="242">
        <v>7</v>
      </c>
      <c r="C24" s="205" t="s">
        <v>368</v>
      </c>
      <c r="D24" s="131" t="s">
        <v>136</v>
      </c>
      <c r="E24" s="161" t="s">
        <v>230</v>
      </c>
      <c r="F24" s="162">
        <v>123760</v>
      </c>
      <c r="G24" s="161">
        <v>138.55000000000001</v>
      </c>
      <c r="H24" s="16">
        <v>3.7999999999999999E-2</v>
      </c>
    </row>
    <row r="25" spans="1:8" x14ac:dyDescent="0.2">
      <c r="A25" s="2" t="s">
        <v>479</v>
      </c>
      <c r="B25" s="242">
        <v>8</v>
      </c>
      <c r="C25" s="205" t="s">
        <v>369</v>
      </c>
      <c r="D25" s="131" t="s">
        <v>139</v>
      </c>
      <c r="E25" s="161" t="s">
        <v>98</v>
      </c>
      <c r="F25" s="162">
        <v>37937</v>
      </c>
      <c r="G25" s="161">
        <v>134.05000000000001</v>
      </c>
      <c r="H25" s="16">
        <v>3.6700000000000003E-2</v>
      </c>
    </row>
    <row r="26" spans="1:8" x14ac:dyDescent="0.2">
      <c r="A26" s="2" t="s">
        <v>473</v>
      </c>
      <c r="B26" s="242">
        <v>9</v>
      </c>
      <c r="C26" s="205" t="s">
        <v>367</v>
      </c>
      <c r="D26" s="255" t="s">
        <v>116</v>
      </c>
      <c r="E26" s="161" t="s">
        <v>70</v>
      </c>
      <c r="F26" s="162">
        <v>93757</v>
      </c>
      <c r="G26" s="161">
        <v>133.56</v>
      </c>
      <c r="H26" s="16">
        <v>3.6600000000000001E-2</v>
      </c>
    </row>
    <row r="27" spans="1:8" x14ac:dyDescent="0.2">
      <c r="A27" s="2" t="s">
        <v>469</v>
      </c>
      <c r="B27" s="242">
        <v>10</v>
      </c>
      <c r="C27" s="205" t="s">
        <v>370</v>
      </c>
      <c r="D27" s="131" t="s">
        <v>149</v>
      </c>
      <c r="E27" s="161" t="s">
        <v>75</v>
      </c>
      <c r="F27" s="162">
        <v>32232</v>
      </c>
      <c r="G27" s="161">
        <v>129.66999999999999</v>
      </c>
      <c r="H27" s="16">
        <v>3.5499999999999997E-2</v>
      </c>
    </row>
    <row r="28" spans="1:8" x14ac:dyDescent="0.2">
      <c r="A28" s="2" t="s">
        <v>475</v>
      </c>
      <c r="B28" s="242">
        <v>11</v>
      </c>
      <c r="C28" s="205" t="s">
        <v>332</v>
      </c>
      <c r="D28" s="255" t="s">
        <v>126</v>
      </c>
      <c r="E28" s="354" t="s">
        <v>70</v>
      </c>
      <c r="F28" s="355">
        <v>86297</v>
      </c>
      <c r="G28" s="356">
        <v>127.59</v>
      </c>
      <c r="H28" s="256">
        <v>3.5000000000000003E-2</v>
      </c>
    </row>
    <row r="29" spans="1:8" x14ac:dyDescent="0.2">
      <c r="A29" s="2" t="s">
        <v>470</v>
      </c>
      <c r="B29" s="242">
        <v>12</v>
      </c>
      <c r="C29" s="205" t="s">
        <v>323</v>
      </c>
      <c r="D29" s="131" t="s">
        <v>114</v>
      </c>
      <c r="E29" s="161" t="s">
        <v>64</v>
      </c>
      <c r="F29" s="162">
        <v>18522</v>
      </c>
      <c r="G29" s="161">
        <v>126.62</v>
      </c>
      <c r="H29" s="16">
        <v>3.4700000000000002E-2</v>
      </c>
    </row>
    <row r="30" spans="1:8" x14ac:dyDescent="0.2">
      <c r="A30" s="2" t="s">
        <v>481</v>
      </c>
      <c r="B30" s="242">
        <v>13</v>
      </c>
      <c r="C30" s="205" t="s">
        <v>333</v>
      </c>
      <c r="D30" s="255" t="s">
        <v>108</v>
      </c>
      <c r="E30" s="161" t="s">
        <v>62</v>
      </c>
      <c r="F30" s="162">
        <v>34906</v>
      </c>
      <c r="G30" s="161">
        <v>117.6</v>
      </c>
      <c r="H30" s="16">
        <v>3.2199999999999999E-2</v>
      </c>
    </row>
    <row r="31" spans="1:8" x14ac:dyDescent="0.2">
      <c r="A31" s="2" t="s">
        <v>462</v>
      </c>
      <c r="B31" s="242">
        <v>14</v>
      </c>
      <c r="C31" s="205" t="s">
        <v>314</v>
      </c>
      <c r="D31" s="255" t="s">
        <v>125</v>
      </c>
      <c r="E31" s="354" t="s">
        <v>77</v>
      </c>
      <c r="F31" s="355">
        <v>30781</v>
      </c>
      <c r="G31" s="356">
        <v>113.46</v>
      </c>
      <c r="H31" s="256">
        <v>3.1099999999999999E-2</v>
      </c>
    </row>
    <row r="32" spans="1:8" x14ac:dyDescent="0.2">
      <c r="A32" s="2" t="s">
        <v>484</v>
      </c>
      <c r="B32" s="242">
        <v>15</v>
      </c>
      <c r="C32" s="205" t="s">
        <v>339</v>
      </c>
      <c r="D32" s="131" t="s">
        <v>179</v>
      </c>
      <c r="E32" s="161" t="s">
        <v>63</v>
      </c>
      <c r="F32" s="162">
        <v>19834</v>
      </c>
      <c r="G32" s="161">
        <v>111.63</v>
      </c>
      <c r="H32" s="16">
        <v>3.0599999999999999E-2</v>
      </c>
    </row>
    <row r="33" spans="1:8" x14ac:dyDescent="0.2">
      <c r="A33" s="2" t="s">
        <v>474</v>
      </c>
      <c r="B33" s="242">
        <v>16</v>
      </c>
      <c r="C33" s="205" t="s">
        <v>331</v>
      </c>
      <c r="D33" s="131" t="s">
        <v>107</v>
      </c>
      <c r="E33" s="161" t="s">
        <v>66</v>
      </c>
      <c r="F33" s="162">
        <v>45818</v>
      </c>
      <c r="G33" s="161">
        <v>103.66</v>
      </c>
      <c r="H33" s="16">
        <v>2.8400000000000002E-2</v>
      </c>
    </row>
    <row r="34" spans="1:8" x14ac:dyDescent="0.2">
      <c r="A34" s="2" t="s">
        <v>478</v>
      </c>
      <c r="B34" s="242">
        <v>17</v>
      </c>
      <c r="C34" s="205" t="s">
        <v>222</v>
      </c>
      <c r="D34" s="131" t="s">
        <v>211</v>
      </c>
      <c r="E34" s="161" t="s">
        <v>64</v>
      </c>
      <c r="F34" s="162">
        <v>54779</v>
      </c>
      <c r="G34" s="161">
        <v>98.55</v>
      </c>
      <c r="H34" s="16">
        <v>2.7E-2</v>
      </c>
    </row>
    <row r="35" spans="1:8" x14ac:dyDescent="0.2">
      <c r="A35" s="2" t="s">
        <v>461</v>
      </c>
      <c r="B35" s="242">
        <v>18</v>
      </c>
      <c r="C35" s="205" t="s">
        <v>342</v>
      </c>
      <c r="D35" s="131" t="s">
        <v>188</v>
      </c>
      <c r="E35" s="161" t="s">
        <v>187</v>
      </c>
      <c r="F35" s="162">
        <v>77960</v>
      </c>
      <c r="G35" s="161">
        <v>93.75</v>
      </c>
      <c r="H35" s="16">
        <v>2.5700000000000001E-2</v>
      </c>
    </row>
    <row r="36" spans="1:8" x14ac:dyDescent="0.2">
      <c r="A36" s="2" t="s">
        <v>482</v>
      </c>
      <c r="B36" s="242">
        <v>19</v>
      </c>
      <c r="C36" s="205" t="s">
        <v>335</v>
      </c>
      <c r="D36" s="131" t="s">
        <v>111</v>
      </c>
      <c r="E36" s="161" t="s">
        <v>72</v>
      </c>
      <c r="F36" s="162">
        <v>35712</v>
      </c>
      <c r="G36" s="161">
        <v>89.17</v>
      </c>
      <c r="H36" s="16">
        <v>2.4400000000000002E-2</v>
      </c>
    </row>
    <row r="37" spans="1:8" x14ac:dyDescent="0.2">
      <c r="A37" s="2" t="s">
        <v>477</v>
      </c>
      <c r="B37" s="242">
        <v>20</v>
      </c>
      <c r="C37" s="205" t="s">
        <v>343</v>
      </c>
      <c r="D37" s="131" t="s">
        <v>138</v>
      </c>
      <c r="E37" s="161" t="s">
        <v>70</v>
      </c>
      <c r="F37" s="162">
        <v>122637</v>
      </c>
      <c r="G37" s="161">
        <v>78.790000000000006</v>
      </c>
      <c r="H37" s="16">
        <v>2.1600000000000001E-2</v>
      </c>
    </row>
    <row r="38" spans="1:8" x14ac:dyDescent="0.2">
      <c r="A38" s="2" t="s">
        <v>471</v>
      </c>
      <c r="B38" s="242">
        <v>21</v>
      </c>
      <c r="C38" s="205" t="s">
        <v>324</v>
      </c>
      <c r="D38" s="131" t="s">
        <v>104</v>
      </c>
      <c r="E38" s="161" t="s">
        <v>71</v>
      </c>
      <c r="F38" s="162">
        <v>6519</v>
      </c>
      <c r="G38" s="161">
        <v>71.819999999999993</v>
      </c>
      <c r="H38" s="16">
        <v>1.9699999999999999E-2</v>
      </c>
    </row>
    <row r="39" spans="1:8" x14ac:dyDescent="0.2">
      <c r="A39" s="2" t="s">
        <v>465</v>
      </c>
      <c r="B39" s="242">
        <v>22</v>
      </c>
      <c r="C39" s="205" t="s">
        <v>321</v>
      </c>
      <c r="D39" s="131" t="s">
        <v>214</v>
      </c>
      <c r="E39" s="161" t="s">
        <v>64</v>
      </c>
      <c r="F39" s="162">
        <v>30655</v>
      </c>
      <c r="G39" s="161">
        <v>70.55</v>
      </c>
      <c r="H39" s="16">
        <v>1.9300000000000001E-2</v>
      </c>
    </row>
    <row r="40" spans="1:8" x14ac:dyDescent="0.2">
      <c r="A40" s="2" t="s">
        <v>460</v>
      </c>
      <c r="B40" s="242">
        <v>23</v>
      </c>
      <c r="C40" s="205" t="s">
        <v>309</v>
      </c>
      <c r="D40" s="131" t="s">
        <v>110</v>
      </c>
      <c r="E40" s="161" t="s">
        <v>73</v>
      </c>
      <c r="F40" s="162">
        <v>24106</v>
      </c>
      <c r="G40" s="161">
        <v>69.88</v>
      </c>
      <c r="H40" s="16">
        <v>1.9199999999999998E-2</v>
      </c>
    </row>
    <row r="41" spans="1:8" x14ac:dyDescent="0.2">
      <c r="A41" s="2" t="s">
        <v>472</v>
      </c>
      <c r="B41" s="242">
        <v>24</v>
      </c>
      <c r="C41" s="205" t="s">
        <v>327</v>
      </c>
      <c r="D41" s="131" t="s">
        <v>122</v>
      </c>
      <c r="E41" s="161" t="s">
        <v>62</v>
      </c>
      <c r="F41" s="162">
        <v>1704</v>
      </c>
      <c r="G41" s="161">
        <v>69.790000000000006</v>
      </c>
      <c r="H41" s="16">
        <v>1.9099999999999999E-2</v>
      </c>
    </row>
    <row r="42" spans="1:8" x14ac:dyDescent="0.2">
      <c r="A42" s="2" t="s">
        <v>483</v>
      </c>
      <c r="B42" s="242">
        <v>25</v>
      </c>
      <c r="C42" s="205" t="s">
        <v>344</v>
      </c>
      <c r="D42" s="131" t="s">
        <v>137</v>
      </c>
      <c r="E42" s="161" t="s">
        <v>71</v>
      </c>
      <c r="F42" s="162">
        <v>14896</v>
      </c>
      <c r="G42" s="161">
        <v>42.68</v>
      </c>
      <c r="H42" s="16">
        <v>1.17E-2</v>
      </c>
    </row>
    <row r="43" spans="1:8" x14ac:dyDescent="0.2">
      <c r="A43" s="2" t="s">
        <v>458</v>
      </c>
      <c r="B43" s="242">
        <v>26</v>
      </c>
      <c r="C43" s="205" t="s">
        <v>303</v>
      </c>
      <c r="D43" s="255" t="s">
        <v>132</v>
      </c>
      <c r="E43" s="161" t="s">
        <v>69</v>
      </c>
      <c r="F43" s="162">
        <v>3180</v>
      </c>
      <c r="G43" s="161">
        <v>39.43</v>
      </c>
      <c r="H43" s="16">
        <v>1.0800000000000001E-2</v>
      </c>
    </row>
    <row r="44" spans="1:8" x14ac:dyDescent="0.2">
      <c r="A44" s="2" t="s">
        <v>467</v>
      </c>
      <c r="B44" s="242">
        <v>27</v>
      </c>
      <c r="C44" s="205" t="s">
        <v>250</v>
      </c>
      <c r="D44" s="131" t="s">
        <v>203</v>
      </c>
      <c r="E44" s="161" t="s">
        <v>230</v>
      </c>
      <c r="F44" s="162">
        <v>23689</v>
      </c>
      <c r="G44" s="161">
        <v>25.93</v>
      </c>
      <c r="H44" s="16">
        <v>7.1000000000000004E-3</v>
      </c>
    </row>
    <row r="45" spans="1:8" x14ac:dyDescent="0.2">
      <c r="B45" s="242"/>
      <c r="C45" s="205"/>
      <c r="D45" s="131"/>
      <c r="E45" s="161"/>
      <c r="F45" s="162"/>
      <c r="G45" s="161"/>
      <c r="H45" s="16"/>
    </row>
    <row r="46" spans="1:8" x14ac:dyDescent="0.2">
      <c r="B46" s="242"/>
      <c r="C46" s="161"/>
      <c r="D46" s="131"/>
      <c r="E46" s="161"/>
      <c r="F46" s="162"/>
      <c r="G46" s="161"/>
      <c r="H46" s="16"/>
    </row>
    <row r="47" spans="1:8" x14ac:dyDescent="0.2">
      <c r="B47" s="242" t="s">
        <v>10</v>
      </c>
      <c r="C47" s="21" t="s">
        <v>39</v>
      </c>
      <c r="D47" s="21"/>
      <c r="E47" s="15"/>
      <c r="F47" s="68" t="s">
        <v>9</v>
      </c>
      <c r="G47" s="68" t="s">
        <v>9</v>
      </c>
      <c r="H47" s="206" t="s">
        <v>9</v>
      </c>
    </row>
    <row r="48" spans="1:8" x14ac:dyDescent="0.2">
      <c r="B48" s="242"/>
      <c r="C48" s="21"/>
      <c r="D48" s="21"/>
      <c r="E48" s="15"/>
      <c r="F48" s="87"/>
      <c r="G48" s="87"/>
      <c r="H48" s="88"/>
    </row>
    <row r="49" spans="1:9" x14ac:dyDescent="0.2">
      <c r="B49" s="242"/>
      <c r="C49" s="21" t="s">
        <v>51</v>
      </c>
      <c r="D49" s="21"/>
      <c r="E49" s="15"/>
      <c r="F49" s="54"/>
      <c r="G49" s="54">
        <v>3343.7</v>
      </c>
      <c r="H49" s="59">
        <v>0.9164000000000001</v>
      </c>
      <c r="I49" s="176"/>
    </row>
    <row r="50" spans="1:9" x14ac:dyDescent="0.2">
      <c r="B50" s="242"/>
      <c r="C50" s="14"/>
      <c r="D50" s="14"/>
      <c r="E50" s="15"/>
      <c r="F50" s="54"/>
      <c r="G50" s="54"/>
      <c r="H50" s="59"/>
    </row>
    <row r="51" spans="1:9" x14ac:dyDescent="0.2">
      <c r="B51" s="257"/>
      <c r="C51" s="21" t="s">
        <v>56</v>
      </c>
      <c r="D51" s="21"/>
      <c r="E51" s="54"/>
      <c r="F51" s="54"/>
      <c r="G51" s="54"/>
      <c r="H51" s="59"/>
    </row>
    <row r="52" spans="1:9" x14ac:dyDescent="0.2">
      <c r="B52" s="257"/>
      <c r="C52" s="21"/>
      <c r="D52" s="21"/>
      <c r="E52" s="54"/>
      <c r="F52" s="54"/>
      <c r="G52" s="54"/>
      <c r="H52" s="59"/>
    </row>
    <row r="53" spans="1:9" x14ac:dyDescent="0.2">
      <c r="B53" s="242" t="s">
        <v>7</v>
      </c>
      <c r="C53" s="21" t="s">
        <v>8</v>
      </c>
      <c r="D53" s="21"/>
      <c r="E53" s="54"/>
      <c r="F53" s="203" t="s">
        <v>9</v>
      </c>
      <c r="G53" s="203" t="s">
        <v>9</v>
      </c>
      <c r="H53" s="204" t="s">
        <v>9</v>
      </c>
    </row>
    <row r="54" spans="1:9" x14ac:dyDescent="0.2">
      <c r="B54" s="242" t="s">
        <v>10</v>
      </c>
      <c r="C54" s="21" t="s">
        <v>11</v>
      </c>
      <c r="D54" s="21"/>
      <c r="E54" s="54"/>
      <c r="F54" s="203" t="s">
        <v>9</v>
      </c>
      <c r="G54" s="203" t="s">
        <v>9</v>
      </c>
      <c r="H54" s="204" t="s">
        <v>9</v>
      </c>
    </row>
    <row r="55" spans="1:9" x14ac:dyDescent="0.2">
      <c r="B55" s="242" t="s">
        <v>12</v>
      </c>
      <c r="C55" s="9" t="s">
        <v>13</v>
      </c>
      <c r="D55" s="9"/>
      <c r="E55" s="54"/>
      <c r="F55" s="203" t="s">
        <v>9</v>
      </c>
      <c r="G55" s="203" t="s">
        <v>9</v>
      </c>
      <c r="H55" s="204" t="s">
        <v>9</v>
      </c>
    </row>
    <row r="56" spans="1:9" x14ac:dyDescent="0.2">
      <c r="B56" s="242"/>
      <c r="C56" s="21" t="s">
        <v>81</v>
      </c>
      <c r="D56" s="21"/>
      <c r="E56" s="54"/>
      <c r="F56" s="87"/>
      <c r="G56" s="87" t="s">
        <v>9</v>
      </c>
      <c r="H56" s="88" t="s">
        <v>9</v>
      </c>
    </row>
    <row r="57" spans="1:9" x14ac:dyDescent="0.2">
      <c r="B57" s="242"/>
      <c r="C57" s="21"/>
      <c r="D57" s="21"/>
      <c r="E57" s="54"/>
      <c r="F57" s="54"/>
      <c r="G57" s="54"/>
      <c r="H57" s="59"/>
    </row>
    <row r="58" spans="1:9" x14ac:dyDescent="0.2">
      <c r="B58" s="242"/>
      <c r="C58" s="21" t="s">
        <v>55</v>
      </c>
      <c r="D58" s="21"/>
      <c r="E58" s="54"/>
      <c r="F58" s="87"/>
      <c r="G58" s="87"/>
      <c r="H58" s="88"/>
    </row>
    <row r="59" spans="1:9" x14ac:dyDescent="0.2">
      <c r="B59" s="242"/>
      <c r="C59" s="21"/>
      <c r="D59" s="21"/>
      <c r="E59" s="54"/>
      <c r="F59" s="87"/>
      <c r="G59" s="87"/>
      <c r="H59" s="88"/>
    </row>
    <row r="60" spans="1:9" x14ac:dyDescent="0.2">
      <c r="A60" s="2" t="s">
        <v>353</v>
      </c>
      <c r="B60" s="242" t="s">
        <v>7</v>
      </c>
      <c r="C60" s="9" t="s">
        <v>83</v>
      </c>
      <c r="D60" s="9"/>
      <c r="E60" s="15"/>
      <c r="F60" s="54"/>
      <c r="G60" s="173">
        <v>302.95999999999998</v>
      </c>
      <c r="H60" s="59">
        <v>8.3000000000000004E-2</v>
      </c>
    </row>
    <row r="61" spans="1:9" x14ac:dyDescent="0.2">
      <c r="B61" s="242"/>
      <c r="C61" s="14"/>
      <c r="D61" s="14"/>
      <c r="E61" s="15"/>
      <c r="F61" s="54"/>
      <c r="G61" s="54"/>
      <c r="H61" s="59"/>
    </row>
    <row r="62" spans="1:9" x14ac:dyDescent="0.2">
      <c r="B62" s="242"/>
      <c r="C62" s="9" t="s">
        <v>84</v>
      </c>
      <c r="D62" s="9"/>
      <c r="E62" s="15"/>
      <c r="F62" s="54"/>
      <c r="G62" s="54"/>
      <c r="H62" s="59"/>
    </row>
    <row r="63" spans="1:9" x14ac:dyDescent="0.2">
      <c r="B63" s="242"/>
      <c r="C63" s="14" t="s">
        <v>35</v>
      </c>
      <c r="D63" s="14"/>
      <c r="E63" s="15"/>
      <c r="F63" s="54"/>
      <c r="G63" s="15">
        <v>1.3000000000001819</v>
      </c>
      <c r="H63" s="59">
        <v>5.9999999999989229E-4</v>
      </c>
    </row>
    <row r="64" spans="1:9" x14ac:dyDescent="0.2">
      <c r="B64" s="242"/>
      <c r="C64" s="21"/>
      <c r="D64" s="21"/>
      <c r="E64" s="15"/>
      <c r="F64" s="15"/>
      <c r="G64" s="14"/>
      <c r="H64" s="61"/>
    </row>
    <row r="65" spans="1:8" s="24" customFormat="1" x14ac:dyDescent="0.2">
      <c r="A65" s="24" t="s">
        <v>255</v>
      </c>
      <c r="B65" s="257"/>
      <c r="C65" s="21" t="s">
        <v>14</v>
      </c>
      <c r="D65" s="21"/>
      <c r="E65" s="54"/>
      <c r="F65" s="54"/>
      <c r="G65" s="173">
        <v>3647.96</v>
      </c>
      <c r="H65" s="71">
        <v>1</v>
      </c>
    </row>
    <row r="66" spans="1:8" ht="13.5" thickBot="1" x14ac:dyDescent="0.25">
      <c r="B66" s="263"/>
      <c r="C66" s="73"/>
      <c r="D66" s="73"/>
      <c r="E66" s="74"/>
      <c r="F66" s="74"/>
      <c r="G66" s="73"/>
      <c r="H66" s="75"/>
    </row>
    <row r="67" spans="1:8" x14ac:dyDescent="0.2">
      <c r="B67" s="264"/>
      <c r="C67" s="31"/>
      <c r="D67" s="31"/>
      <c r="E67" s="31"/>
      <c r="F67" s="31"/>
      <c r="G67" s="31"/>
      <c r="H67" s="32"/>
    </row>
    <row r="68" spans="1:8" x14ac:dyDescent="0.2">
      <c r="B68" s="265" t="s">
        <v>15</v>
      </c>
      <c r="C68" s="292"/>
      <c r="D68" s="292"/>
      <c r="E68" s="292"/>
      <c r="F68" s="62"/>
      <c r="G68" s="62"/>
      <c r="H68" s="5"/>
    </row>
    <row r="69" spans="1:8" x14ac:dyDescent="0.2">
      <c r="B69" s="265" t="s">
        <v>16</v>
      </c>
      <c r="C69" s="292" t="s">
        <v>508</v>
      </c>
      <c r="D69" s="292"/>
      <c r="E69" s="292"/>
      <c r="F69" s="62"/>
      <c r="G69" s="62"/>
      <c r="H69" s="5"/>
    </row>
    <row r="70" spans="1:8" x14ac:dyDescent="0.2">
      <c r="B70" s="265" t="s">
        <v>17</v>
      </c>
      <c r="C70" s="292" t="s">
        <v>194</v>
      </c>
      <c r="D70" s="292"/>
      <c r="E70" s="292"/>
      <c r="F70" s="62"/>
      <c r="G70" s="62"/>
      <c r="H70" s="5"/>
    </row>
    <row r="71" spans="1:8" x14ac:dyDescent="0.2">
      <c r="B71" s="265" t="s">
        <v>18</v>
      </c>
      <c r="C71" s="292" t="s">
        <v>36</v>
      </c>
      <c r="D71" s="292"/>
      <c r="E71" s="292"/>
      <c r="F71" s="62"/>
      <c r="G71" s="62"/>
      <c r="H71" s="153"/>
    </row>
    <row r="72" spans="1:8" x14ac:dyDescent="0.2">
      <c r="B72" s="265"/>
      <c r="C72" s="375" t="s">
        <v>177</v>
      </c>
      <c r="D72" s="370" t="s">
        <v>509</v>
      </c>
      <c r="E72" s="292"/>
      <c r="F72" s="62"/>
      <c r="G72" s="62"/>
      <c r="H72" s="142"/>
    </row>
    <row r="73" spans="1:8" x14ac:dyDescent="0.2">
      <c r="A73" s="2" t="s">
        <v>265</v>
      </c>
      <c r="B73" s="265"/>
      <c r="C73" s="376" t="s">
        <v>21</v>
      </c>
      <c r="D73" s="377">
        <v>36.83</v>
      </c>
      <c r="E73" s="292"/>
      <c r="F73" s="62"/>
      <c r="G73" s="62"/>
      <c r="H73" s="142"/>
    </row>
    <row r="74" spans="1:8" x14ac:dyDescent="0.2">
      <c r="A74" s="2" t="s">
        <v>264</v>
      </c>
      <c r="B74" s="265"/>
      <c r="C74" s="376" t="s">
        <v>22</v>
      </c>
      <c r="D74" s="377">
        <v>36.83</v>
      </c>
      <c r="E74" s="292"/>
      <c r="F74" s="62"/>
      <c r="G74" s="62"/>
      <c r="H74" s="142"/>
    </row>
    <row r="75" spans="1:8" x14ac:dyDescent="0.2">
      <c r="B75" s="265"/>
      <c r="C75" s="292"/>
      <c r="D75" s="292"/>
      <c r="E75" s="292"/>
      <c r="F75" s="62"/>
      <c r="G75" s="62"/>
      <c r="H75" s="153"/>
    </row>
    <row r="76" spans="1:8" x14ac:dyDescent="0.2">
      <c r="B76" s="265" t="s">
        <v>23</v>
      </c>
      <c r="C76" s="292" t="s">
        <v>520</v>
      </c>
      <c r="D76" s="292"/>
      <c r="E76" s="292"/>
      <c r="F76" s="62"/>
      <c r="G76" s="62"/>
      <c r="H76" s="5"/>
    </row>
    <row r="77" spans="1:8" x14ac:dyDescent="0.2">
      <c r="B77" s="265" t="s">
        <v>24</v>
      </c>
      <c r="C77" s="292" t="s">
        <v>524</v>
      </c>
      <c r="D77" s="292"/>
      <c r="E77" s="292"/>
      <c r="F77" s="62"/>
      <c r="G77" s="62"/>
      <c r="H77" s="5"/>
    </row>
    <row r="78" spans="1:8" ht="12.75" customHeight="1" x14ac:dyDescent="0.2">
      <c r="B78" s="265" t="s">
        <v>25</v>
      </c>
      <c r="C78" s="292" t="s">
        <v>521</v>
      </c>
      <c r="D78" s="292"/>
      <c r="E78" s="292"/>
      <c r="F78" s="62"/>
      <c r="G78" s="62"/>
      <c r="H78" s="5"/>
    </row>
    <row r="79" spans="1:8" x14ac:dyDescent="0.2">
      <c r="B79" s="265" t="s">
        <v>26</v>
      </c>
      <c r="C79" s="292" t="s">
        <v>195</v>
      </c>
      <c r="D79" s="292"/>
      <c r="E79" s="292"/>
      <c r="F79" s="62"/>
      <c r="G79" s="62"/>
      <c r="H79" s="5"/>
    </row>
    <row r="80" spans="1:8" x14ac:dyDescent="0.2">
      <c r="B80" s="266" t="s">
        <v>27</v>
      </c>
      <c r="C80" s="292" t="s">
        <v>359</v>
      </c>
      <c r="D80" s="292"/>
      <c r="E80" s="292"/>
      <c r="F80" s="62"/>
      <c r="G80" s="62"/>
      <c r="H80" s="5"/>
    </row>
    <row r="81" spans="2:8" x14ac:dyDescent="0.2">
      <c r="B81" s="266" t="s">
        <v>37</v>
      </c>
      <c r="C81" s="292" t="s">
        <v>196</v>
      </c>
      <c r="D81" s="292"/>
      <c r="E81" s="292"/>
      <c r="F81" s="62"/>
      <c r="G81" s="62"/>
      <c r="H81" s="5"/>
    </row>
    <row r="82" spans="2:8" x14ac:dyDescent="0.2">
      <c r="B82" s="266" t="s">
        <v>53</v>
      </c>
      <c r="C82" s="292" t="s">
        <v>197</v>
      </c>
      <c r="D82" s="292"/>
      <c r="E82" s="292"/>
      <c r="F82" s="62"/>
      <c r="G82" s="62"/>
      <c r="H82" s="5"/>
    </row>
    <row r="83" spans="2:8" x14ac:dyDescent="0.2">
      <c r="B83" s="266" t="s">
        <v>54</v>
      </c>
      <c r="C83" s="292" t="s">
        <v>525</v>
      </c>
      <c r="D83" s="292"/>
      <c r="E83" s="292"/>
      <c r="F83" s="62"/>
      <c r="G83" s="62"/>
      <c r="H83" s="5"/>
    </row>
    <row r="84" spans="2:8" x14ac:dyDescent="0.2">
      <c r="B84" s="265"/>
      <c r="C84" s="292"/>
      <c r="D84" s="292"/>
      <c r="E84" s="292"/>
      <c r="F84" s="62"/>
      <c r="G84" s="62"/>
      <c r="H84" s="5"/>
    </row>
    <row r="85" spans="2:8" s="24" customFormat="1" x14ac:dyDescent="0.2">
      <c r="B85" s="265" t="s">
        <v>28</v>
      </c>
      <c r="C85" s="292" t="s">
        <v>29</v>
      </c>
      <c r="D85" s="292"/>
      <c r="E85" s="292"/>
      <c r="F85" s="62"/>
      <c r="G85" s="62"/>
      <c r="H85" s="5"/>
    </row>
    <row r="86" spans="2:8" s="24" customFormat="1" x14ac:dyDescent="0.2">
      <c r="B86" s="265" t="s">
        <v>47</v>
      </c>
      <c r="C86" s="292" t="s">
        <v>48</v>
      </c>
      <c r="D86" s="292"/>
      <c r="E86" s="292"/>
      <c r="F86" s="62"/>
      <c r="G86" s="62"/>
      <c r="H86" s="5"/>
    </row>
    <row r="87" spans="2:8" x14ac:dyDescent="0.2">
      <c r="B87" s="265" t="s">
        <v>40</v>
      </c>
      <c r="C87" s="292" t="s">
        <v>41</v>
      </c>
      <c r="D87" s="292"/>
      <c r="E87" s="292"/>
      <c r="F87" s="62"/>
      <c r="G87" s="62"/>
      <c r="H87" s="5"/>
    </row>
    <row r="88" spans="2:8" ht="13.5" thickBot="1" x14ac:dyDescent="0.25">
      <c r="B88" s="267"/>
      <c r="C88" s="149"/>
      <c r="D88" s="149"/>
      <c r="E88" s="150"/>
      <c r="F88" s="149"/>
      <c r="G88" s="151"/>
      <c r="H88" s="152"/>
    </row>
    <row r="89" spans="2:8" x14ac:dyDescent="0.2">
      <c r="E89" s="17"/>
    </row>
  </sheetData>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2"/>
  <sheetViews>
    <sheetView tabSelected="1" topLeftCell="B57" zoomScale="90" zoomScaleNormal="90" workbookViewId="0">
      <selection activeCell="H70" sqref="H70"/>
    </sheetView>
  </sheetViews>
  <sheetFormatPr defaultRowHeight="12.75" x14ac:dyDescent="0.2"/>
  <cols>
    <col min="1" max="1" width="12.5703125" style="2" hidden="1" customWidth="1"/>
    <col min="2" max="2" width="4.140625" style="2" customWidth="1"/>
    <col min="3" max="3" width="56.7109375" style="2" customWidth="1"/>
    <col min="4" max="4" width="20.140625" style="2" customWidth="1"/>
    <col min="5" max="5" width="9.42578125" style="2" customWidth="1"/>
    <col min="6" max="6" width="17.42578125" style="2" customWidth="1"/>
    <col min="7" max="7" width="9.42578125" style="17" bestFit="1" customWidth="1"/>
    <col min="8" max="8" width="15.85546875" style="2" customWidth="1"/>
    <col min="9" max="16384" width="9.140625" style="2"/>
  </cols>
  <sheetData>
    <row r="1" spans="1:8" x14ac:dyDescent="0.2">
      <c r="B1" s="395" t="s">
        <v>0</v>
      </c>
      <c r="C1" s="396"/>
      <c r="D1" s="396"/>
      <c r="E1" s="396"/>
      <c r="F1" s="396"/>
      <c r="G1" s="397"/>
    </row>
    <row r="2" spans="1:8" x14ac:dyDescent="0.2">
      <c r="B2" s="3"/>
      <c r="C2" s="4"/>
      <c r="D2" s="4"/>
      <c r="E2" s="4"/>
      <c r="F2" s="4"/>
      <c r="G2" s="5"/>
    </row>
    <row r="3" spans="1:8" x14ac:dyDescent="0.2">
      <c r="B3" s="398" t="s">
        <v>1</v>
      </c>
      <c r="C3" s="399"/>
      <c r="D3" s="399"/>
      <c r="E3" s="399"/>
      <c r="F3" s="399"/>
      <c r="G3" s="400"/>
    </row>
    <row r="4" spans="1:8" x14ac:dyDescent="0.2">
      <c r="B4" s="398" t="s">
        <v>2</v>
      </c>
      <c r="C4" s="399"/>
      <c r="D4" s="399"/>
      <c r="E4" s="399"/>
      <c r="F4" s="399"/>
      <c r="G4" s="400"/>
    </row>
    <row r="5" spans="1:8" ht="15" customHeight="1" x14ac:dyDescent="0.2">
      <c r="B5" s="401" t="s">
        <v>90</v>
      </c>
      <c r="C5" s="402"/>
      <c r="D5" s="402"/>
      <c r="E5" s="402"/>
      <c r="F5" s="402"/>
      <c r="G5" s="403"/>
    </row>
    <row r="6" spans="1:8" ht="15" customHeight="1" x14ac:dyDescent="0.2">
      <c r="B6" s="401"/>
      <c r="C6" s="402"/>
      <c r="D6" s="402"/>
      <c r="E6" s="402"/>
      <c r="F6" s="402"/>
      <c r="G6" s="403"/>
    </row>
    <row r="7" spans="1:8" ht="6.75" customHeight="1" x14ac:dyDescent="0.2">
      <c r="B7" s="177"/>
      <c r="C7" s="178"/>
      <c r="D7" s="178"/>
      <c r="E7" s="178"/>
      <c r="F7" s="178"/>
      <c r="G7" s="179"/>
    </row>
    <row r="8" spans="1:8" x14ac:dyDescent="0.2">
      <c r="B8" s="398" t="s">
        <v>95</v>
      </c>
      <c r="C8" s="399"/>
      <c r="D8" s="399"/>
      <c r="E8" s="399"/>
      <c r="F8" s="399"/>
      <c r="G8" s="400"/>
    </row>
    <row r="9" spans="1:8" x14ac:dyDescent="0.2">
      <c r="B9" s="6"/>
      <c r="C9" s="42"/>
      <c r="D9" s="4"/>
      <c r="E9" s="4"/>
      <c r="F9" s="4"/>
      <c r="G9" s="5"/>
    </row>
    <row r="10" spans="1:8" ht="15.75" customHeight="1" x14ac:dyDescent="0.2">
      <c r="B10" s="439" t="s">
        <v>519</v>
      </c>
      <c r="C10" s="440"/>
      <c r="D10" s="440"/>
      <c r="E10" s="440"/>
      <c r="F10" s="440"/>
      <c r="G10" s="441"/>
    </row>
    <row r="11" spans="1:8" ht="15.75" customHeight="1" x14ac:dyDescent="0.2">
      <c r="B11" s="190"/>
      <c r="C11" s="191"/>
      <c r="D11" s="191"/>
      <c r="E11" s="191"/>
      <c r="F11" s="191"/>
      <c r="G11" s="192"/>
    </row>
    <row r="12" spans="1:8" s="241" customFormat="1" ht="30" customHeight="1" x14ac:dyDescent="0.25">
      <c r="B12" s="271" t="s">
        <v>3</v>
      </c>
      <c r="C12" s="215" t="s">
        <v>4</v>
      </c>
      <c r="D12" s="272" t="s">
        <v>99</v>
      </c>
      <c r="E12" s="215" t="s">
        <v>5</v>
      </c>
      <c r="F12" s="215" t="s">
        <v>153</v>
      </c>
      <c r="G12" s="273" t="s">
        <v>6</v>
      </c>
    </row>
    <row r="13" spans="1:8" x14ac:dyDescent="0.2">
      <c r="A13" s="2" t="s">
        <v>269</v>
      </c>
      <c r="B13" s="8"/>
      <c r="C13" s="9"/>
      <c r="D13" s="126"/>
      <c r="E13" s="10"/>
      <c r="F13" s="10"/>
      <c r="G13" s="11"/>
    </row>
    <row r="14" spans="1:8" x14ac:dyDescent="0.2">
      <c r="B14" s="8"/>
      <c r="C14" s="9" t="s">
        <v>184</v>
      </c>
      <c r="D14" s="126"/>
      <c r="E14" s="10"/>
      <c r="F14" s="10"/>
      <c r="G14" s="11"/>
    </row>
    <row r="15" spans="1:8" x14ac:dyDescent="0.2">
      <c r="B15" s="8"/>
      <c r="C15" s="9"/>
      <c r="D15" s="126"/>
      <c r="E15" s="10"/>
      <c r="F15" s="10"/>
      <c r="G15" s="11"/>
    </row>
    <row r="16" spans="1:8" x14ac:dyDescent="0.2">
      <c r="A16" s="2" t="s">
        <v>495</v>
      </c>
      <c r="B16" s="258">
        <v>1</v>
      </c>
      <c r="C16" s="160" t="s">
        <v>281</v>
      </c>
      <c r="D16" s="126" t="s">
        <v>220</v>
      </c>
      <c r="E16" s="118">
        <v>68414.876799999998</v>
      </c>
      <c r="F16" s="111">
        <v>104.29</v>
      </c>
      <c r="G16" s="16">
        <v>0.14630000000000001</v>
      </c>
      <c r="H16" s="115"/>
    </row>
    <row r="17" spans="1:8" x14ac:dyDescent="0.2">
      <c r="A17" s="2" t="s">
        <v>493</v>
      </c>
      <c r="B17" s="258">
        <v>2</v>
      </c>
      <c r="C17" s="160" t="s">
        <v>227</v>
      </c>
      <c r="D17" s="126" t="s">
        <v>218</v>
      </c>
      <c r="E17" s="118">
        <v>272146.37880000001</v>
      </c>
      <c r="F17" s="111">
        <v>99.33</v>
      </c>
      <c r="G17" s="16">
        <v>0.1394</v>
      </c>
      <c r="H17" s="115"/>
    </row>
    <row r="18" spans="1:8" x14ac:dyDescent="0.2">
      <c r="A18" s="2" t="s">
        <v>491</v>
      </c>
      <c r="B18" s="258">
        <v>3</v>
      </c>
      <c r="C18" s="160" t="s">
        <v>226</v>
      </c>
      <c r="D18" s="126" t="s">
        <v>210</v>
      </c>
      <c r="E18" s="118">
        <v>314170.6777</v>
      </c>
      <c r="F18" s="111">
        <v>98.62</v>
      </c>
      <c r="G18" s="16">
        <v>0.1384</v>
      </c>
      <c r="H18" s="115"/>
    </row>
    <row r="19" spans="1:8" x14ac:dyDescent="0.2">
      <c r="A19" s="2" t="s">
        <v>494</v>
      </c>
      <c r="B19" s="258">
        <v>4</v>
      </c>
      <c r="C19" s="160" t="s">
        <v>223</v>
      </c>
      <c r="D19" s="126" t="s">
        <v>193</v>
      </c>
      <c r="E19" s="118">
        <v>62932.690999999999</v>
      </c>
      <c r="F19" s="111">
        <v>98.09</v>
      </c>
      <c r="G19" s="16">
        <v>0.1376</v>
      </c>
      <c r="H19" s="115"/>
    </row>
    <row r="20" spans="1:8" x14ac:dyDescent="0.2">
      <c r="A20" s="2" t="s">
        <v>492</v>
      </c>
      <c r="B20" s="258">
        <v>5</v>
      </c>
      <c r="C20" s="160" t="s">
        <v>288</v>
      </c>
      <c r="D20" s="126" t="s">
        <v>217</v>
      </c>
      <c r="E20" s="118">
        <v>50336.569799999997</v>
      </c>
      <c r="F20" s="111">
        <v>97.08</v>
      </c>
      <c r="G20" s="16">
        <v>0.13619999999999999</v>
      </c>
      <c r="H20" s="115"/>
    </row>
    <row r="21" spans="1:8" x14ac:dyDescent="0.2">
      <c r="A21" s="2" t="s">
        <v>496</v>
      </c>
      <c r="B21" s="258">
        <v>6</v>
      </c>
      <c r="C21" s="160" t="s">
        <v>225</v>
      </c>
      <c r="D21" s="126" t="s">
        <v>219</v>
      </c>
      <c r="E21" s="118">
        <v>343337.74300000002</v>
      </c>
      <c r="F21" s="111">
        <v>95.59</v>
      </c>
      <c r="G21" s="16">
        <v>0.1341</v>
      </c>
      <c r="H21" s="115"/>
    </row>
    <row r="22" spans="1:8" x14ac:dyDescent="0.2">
      <c r="A22" s="2" t="s">
        <v>490</v>
      </c>
      <c r="B22" s="258">
        <v>7</v>
      </c>
      <c r="C22" s="160" t="s">
        <v>224</v>
      </c>
      <c r="D22" s="126" t="s">
        <v>216</v>
      </c>
      <c r="E22" s="118">
        <v>348180.39980000001</v>
      </c>
      <c r="F22" s="111">
        <v>95.04</v>
      </c>
      <c r="G22" s="16">
        <v>0.13339999999999999</v>
      </c>
      <c r="H22" s="115"/>
    </row>
    <row r="23" spans="1:8" x14ac:dyDescent="0.2">
      <c r="B23" s="258"/>
      <c r="C23" s="10"/>
      <c r="D23" s="10"/>
      <c r="E23" s="13"/>
      <c r="F23" s="13"/>
      <c r="G23" s="11"/>
    </row>
    <row r="24" spans="1:8" x14ac:dyDescent="0.2">
      <c r="B24" s="258"/>
      <c r="C24" s="9" t="s">
        <v>234</v>
      </c>
      <c r="D24" s="9"/>
      <c r="E24" s="18"/>
      <c r="F24" s="288">
        <v>688.04</v>
      </c>
      <c r="G24" s="59">
        <v>0.96540000000000004</v>
      </c>
    </row>
    <row r="25" spans="1:8" x14ac:dyDescent="0.2">
      <c r="B25" s="258"/>
      <c r="C25" s="9"/>
      <c r="D25" s="9"/>
      <c r="E25" s="18"/>
      <c r="F25" s="18"/>
      <c r="G25" s="19"/>
    </row>
    <row r="26" spans="1:8" x14ac:dyDescent="0.2">
      <c r="B26" s="259"/>
      <c r="C26" s="21" t="s">
        <v>56</v>
      </c>
      <c r="D26" s="21"/>
      <c r="E26" s="18"/>
      <c r="F26" s="18"/>
      <c r="G26" s="19"/>
    </row>
    <row r="27" spans="1:8" x14ac:dyDescent="0.2">
      <c r="B27" s="259"/>
      <c r="C27" s="9"/>
      <c r="D27" s="9"/>
      <c r="E27" s="18"/>
      <c r="F27" s="18"/>
      <c r="G27" s="19"/>
    </row>
    <row r="28" spans="1:8" x14ac:dyDescent="0.2">
      <c r="B28" s="258" t="s">
        <v>7</v>
      </c>
      <c r="C28" s="21" t="s">
        <v>8</v>
      </c>
      <c r="D28" s="21"/>
      <c r="E28" s="216" t="s">
        <v>9</v>
      </c>
      <c r="F28" s="216" t="s">
        <v>9</v>
      </c>
      <c r="G28" s="217" t="s">
        <v>9</v>
      </c>
    </row>
    <row r="29" spans="1:8" x14ac:dyDescent="0.2">
      <c r="B29" s="258" t="s">
        <v>10</v>
      </c>
      <c r="C29" s="9" t="s">
        <v>11</v>
      </c>
      <c r="D29" s="9"/>
      <c r="E29" s="216" t="s">
        <v>9</v>
      </c>
      <c r="F29" s="216" t="s">
        <v>9</v>
      </c>
      <c r="G29" s="217" t="s">
        <v>9</v>
      </c>
    </row>
    <row r="30" spans="1:8" x14ac:dyDescent="0.2">
      <c r="B30" s="258" t="s">
        <v>12</v>
      </c>
      <c r="C30" s="9" t="s">
        <v>13</v>
      </c>
      <c r="D30" s="9"/>
      <c r="E30" s="216" t="s">
        <v>9</v>
      </c>
      <c r="F30" s="216" t="s">
        <v>9</v>
      </c>
      <c r="G30" s="217" t="s">
        <v>9</v>
      </c>
    </row>
    <row r="31" spans="1:8" x14ac:dyDescent="0.2">
      <c r="B31" s="258"/>
      <c r="C31" s="9" t="s">
        <v>87</v>
      </c>
      <c r="D31" s="9"/>
      <c r="E31" s="22"/>
      <c r="F31" s="22" t="s">
        <v>9</v>
      </c>
      <c r="G31" s="23" t="s">
        <v>9</v>
      </c>
    </row>
    <row r="32" spans="1:8" x14ac:dyDescent="0.2">
      <c r="B32" s="8"/>
      <c r="C32" s="9"/>
      <c r="D32" s="9"/>
      <c r="E32" s="18"/>
      <c r="F32" s="18"/>
      <c r="G32" s="19"/>
    </row>
    <row r="33" spans="1:7" x14ac:dyDescent="0.2">
      <c r="B33" s="8"/>
      <c r="C33" s="21" t="s">
        <v>57</v>
      </c>
      <c r="D33" s="21"/>
      <c r="E33" s="18"/>
      <c r="F33" s="18"/>
      <c r="G33" s="19"/>
    </row>
    <row r="34" spans="1:7" x14ac:dyDescent="0.2">
      <c r="B34" s="8"/>
      <c r="C34" s="21"/>
      <c r="D34" s="21"/>
      <c r="E34" s="18"/>
      <c r="F34" s="18"/>
      <c r="G34" s="19"/>
    </row>
    <row r="35" spans="1:7" x14ac:dyDescent="0.2">
      <c r="A35" s="2" t="s">
        <v>354</v>
      </c>
      <c r="B35" s="258" t="s">
        <v>7</v>
      </c>
      <c r="C35" s="9" t="s">
        <v>83</v>
      </c>
      <c r="D35" s="9"/>
      <c r="E35" s="18"/>
      <c r="F35" s="164">
        <v>22.97</v>
      </c>
      <c r="G35" s="59">
        <v>3.2199999999999999E-2</v>
      </c>
    </row>
    <row r="36" spans="1:7" x14ac:dyDescent="0.2">
      <c r="B36" s="8"/>
      <c r="C36" s="9"/>
      <c r="D36" s="9"/>
      <c r="E36" s="18"/>
      <c r="F36" s="18"/>
      <c r="G36" s="19"/>
    </row>
    <row r="37" spans="1:7" x14ac:dyDescent="0.2">
      <c r="B37" s="8"/>
      <c r="C37" s="9" t="s">
        <v>84</v>
      </c>
      <c r="D37" s="9"/>
      <c r="E37" s="18"/>
      <c r="F37" s="18"/>
      <c r="G37" s="19"/>
    </row>
    <row r="38" spans="1:7" x14ac:dyDescent="0.2">
      <c r="B38" s="8"/>
      <c r="C38" s="14" t="s">
        <v>35</v>
      </c>
      <c r="D38" s="14"/>
      <c r="E38" s="18"/>
      <c r="F38" s="15">
        <v>1.6400000000000148</v>
      </c>
      <c r="G38" s="59">
        <v>2.3999999999999647E-3</v>
      </c>
    </row>
    <row r="39" spans="1:7" x14ac:dyDescent="0.2">
      <c r="B39" s="8"/>
      <c r="C39" s="9"/>
      <c r="D39" s="9"/>
      <c r="E39" s="13"/>
      <c r="F39" s="10"/>
      <c r="G39" s="11"/>
    </row>
    <row r="40" spans="1:7" s="24" customFormat="1" x14ac:dyDescent="0.2">
      <c r="A40" s="24" t="s">
        <v>274</v>
      </c>
      <c r="B40" s="20"/>
      <c r="C40" s="9" t="s">
        <v>14</v>
      </c>
      <c r="D40" s="9"/>
      <c r="E40" s="18"/>
      <c r="F40" s="164">
        <v>712.65</v>
      </c>
      <c r="G40" s="19">
        <v>1</v>
      </c>
    </row>
    <row r="41" spans="1:7" ht="13.5" thickBot="1" x14ac:dyDescent="0.25">
      <c r="B41" s="25"/>
      <c r="C41" s="26"/>
      <c r="D41" s="26"/>
      <c r="E41" s="27"/>
      <c r="F41" s="26"/>
      <c r="G41" s="28"/>
    </row>
    <row r="42" spans="1:7" x14ac:dyDescent="0.2">
      <c r="B42" s="29"/>
      <c r="C42" s="367"/>
      <c r="D42" s="367"/>
      <c r="E42" s="368"/>
      <c r="F42" s="368"/>
      <c r="G42" s="32"/>
    </row>
    <row r="43" spans="1:7" x14ac:dyDescent="0.2">
      <c r="B43" s="6" t="s">
        <v>15</v>
      </c>
      <c r="C43" s="110"/>
      <c r="D43" s="110"/>
      <c r="E43" s="110"/>
      <c r="F43" s="292"/>
      <c r="G43" s="5"/>
    </row>
    <row r="44" spans="1:7" x14ac:dyDescent="0.2">
      <c r="B44" s="80" t="s">
        <v>16</v>
      </c>
      <c r="C44" s="110" t="s">
        <v>508</v>
      </c>
      <c r="D44" s="110"/>
      <c r="E44" s="110"/>
      <c r="F44" s="292"/>
      <c r="G44" s="5"/>
    </row>
    <row r="45" spans="1:7" x14ac:dyDescent="0.2">
      <c r="B45" s="80" t="s">
        <v>17</v>
      </c>
      <c r="C45" s="110" t="s">
        <v>19</v>
      </c>
      <c r="D45" s="110"/>
      <c r="E45" s="110"/>
      <c r="F45" s="292"/>
      <c r="G45" s="5"/>
    </row>
    <row r="46" spans="1:7" ht="25.5" x14ac:dyDescent="0.2">
      <c r="B46" s="80"/>
      <c r="C46" s="373" t="s">
        <v>177</v>
      </c>
      <c r="D46" s="378" t="s">
        <v>509</v>
      </c>
      <c r="E46" s="292"/>
      <c r="F46" s="292"/>
      <c r="G46" s="142"/>
    </row>
    <row r="47" spans="1:7" x14ac:dyDescent="0.2">
      <c r="A47" s="2" t="s">
        <v>267</v>
      </c>
      <c r="B47" s="80"/>
      <c r="C47" s="374" t="s">
        <v>21</v>
      </c>
      <c r="D47" s="379">
        <v>23.515999999999998</v>
      </c>
      <c r="E47" s="292"/>
      <c r="F47" s="292"/>
      <c r="G47" s="142"/>
    </row>
    <row r="48" spans="1:7" x14ac:dyDescent="0.2">
      <c r="A48" s="2" t="s">
        <v>266</v>
      </c>
      <c r="B48" s="80"/>
      <c r="C48" s="374" t="s">
        <v>22</v>
      </c>
      <c r="D48" s="379">
        <v>23.515999999999998</v>
      </c>
      <c r="E48" s="292"/>
      <c r="F48" s="292"/>
      <c r="G48" s="142"/>
    </row>
    <row r="49" spans="2:8" ht="9" customHeight="1" x14ac:dyDescent="0.2">
      <c r="B49" s="80"/>
      <c r="C49" s="110"/>
      <c r="D49" s="300"/>
      <c r="E49" s="300"/>
      <c r="F49" s="292"/>
      <c r="G49" s="5"/>
    </row>
    <row r="50" spans="2:8" x14ac:dyDescent="0.2">
      <c r="B50" s="80" t="s">
        <v>18</v>
      </c>
      <c r="C50" s="110" t="s">
        <v>520</v>
      </c>
      <c r="D50" s="110"/>
      <c r="E50" s="110"/>
      <c r="F50" s="292"/>
      <c r="G50" s="5"/>
    </row>
    <row r="51" spans="2:8" x14ac:dyDescent="0.2">
      <c r="B51" s="80" t="s">
        <v>23</v>
      </c>
      <c r="C51" s="110" t="s">
        <v>516</v>
      </c>
      <c r="D51" s="110"/>
      <c r="E51" s="110"/>
      <c r="F51" s="292"/>
      <c r="G51" s="5"/>
    </row>
    <row r="52" spans="2:8" ht="25.5" customHeight="1" x14ac:dyDescent="0.2">
      <c r="B52" s="250" t="s">
        <v>24</v>
      </c>
      <c r="C52" s="434" t="s">
        <v>521</v>
      </c>
      <c r="D52" s="438"/>
      <c r="E52" s="438"/>
      <c r="F52" s="438"/>
      <c r="G52" s="5"/>
    </row>
    <row r="53" spans="2:8" ht="14.25" x14ac:dyDescent="0.2">
      <c r="B53" s="80" t="s">
        <v>25</v>
      </c>
      <c r="C53" s="110" t="s">
        <v>195</v>
      </c>
      <c r="D53" s="301"/>
      <c r="E53" s="301"/>
      <c r="F53" s="301"/>
      <c r="G53" s="5"/>
    </row>
    <row r="54" spans="2:8" s="24" customFormat="1" x14ac:dyDescent="0.2">
      <c r="B54" s="80" t="s">
        <v>26</v>
      </c>
      <c r="C54" s="110" t="s">
        <v>196</v>
      </c>
      <c r="D54" s="110"/>
      <c r="E54" s="110"/>
      <c r="F54" s="302"/>
      <c r="G54" s="5"/>
    </row>
    <row r="55" spans="2:8" s="24" customFormat="1" x14ac:dyDescent="0.2">
      <c r="B55" s="80" t="s">
        <v>27</v>
      </c>
      <c r="C55" s="110" t="s">
        <v>197</v>
      </c>
      <c r="D55" s="110"/>
      <c r="E55" s="110"/>
      <c r="F55" s="302"/>
      <c r="G55" s="5"/>
    </row>
    <row r="56" spans="2:8" s="24" customFormat="1" x14ac:dyDescent="0.2">
      <c r="B56" s="80" t="s">
        <v>37</v>
      </c>
      <c r="C56" s="110" t="s">
        <v>522</v>
      </c>
      <c r="D56" s="110"/>
      <c r="E56" s="110"/>
      <c r="F56" s="302"/>
      <c r="G56" s="5"/>
    </row>
    <row r="57" spans="2:8" s="24" customFormat="1" x14ac:dyDescent="0.2">
      <c r="B57" s="33"/>
      <c r="C57" s="110"/>
      <c r="D57" s="110"/>
      <c r="E57" s="110"/>
      <c r="F57" s="302"/>
      <c r="G57" s="5"/>
    </row>
    <row r="58" spans="2:8" s="24" customFormat="1" x14ac:dyDescent="0.2">
      <c r="B58" s="80" t="s">
        <v>47</v>
      </c>
      <c r="C58" s="110" t="s">
        <v>48</v>
      </c>
      <c r="D58" s="110"/>
      <c r="E58" s="110"/>
      <c r="F58" s="302"/>
      <c r="G58" s="5"/>
    </row>
    <row r="59" spans="2:8" ht="13.5" thickBot="1" x14ac:dyDescent="0.25">
      <c r="B59" s="36" t="s">
        <v>28</v>
      </c>
      <c r="C59" s="185" t="s">
        <v>29</v>
      </c>
      <c r="D59" s="37"/>
      <c r="E59" s="37"/>
      <c r="F59" s="67"/>
      <c r="G59" s="38"/>
    </row>
    <row r="60" spans="2:8" x14ac:dyDescent="0.2">
      <c r="D60" s="1"/>
      <c r="E60" s="39"/>
      <c r="F60" s="1"/>
      <c r="G60" s="40"/>
    </row>
    <row r="61" spans="2:8" ht="18.75" x14ac:dyDescent="0.3">
      <c r="B61" s="450" t="s">
        <v>95</v>
      </c>
      <c r="C61" s="450"/>
      <c r="D61" s="450"/>
      <c r="E61" s="450"/>
      <c r="F61" s="450"/>
      <c r="G61" s="450"/>
      <c r="H61" s="451"/>
    </row>
    <row r="62" spans="2:8" ht="18.75" x14ac:dyDescent="0.3">
      <c r="B62" s="450" t="s">
        <v>519</v>
      </c>
      <c r="C62" s="450"/>
      <c r="D62" s="450"/>
      <c r="E62" s="450"/>
      <c r="F62" s="450"/>
      <c r="G62" s="450"/>
      <c r="H62" s="451"/>
    </row>
    <row r="63" spans="2:8" ht="75" x14ac:dyDescent="0.2">
      <c r="B63" s="452" t="s">
        <v>3</v>
      </c>
      <c r="C63" s="452" t="s">
        <v>547</v>
      </c>
      <c r="D63" s="452" t="s">
        <v>99</v>
      </c>
      <c r="E63" s="452" t="s">
        <v>240</v>
      </c>
      <c r="F63" s="452" t="s">
        <v>5</v>
      </c>
      <c r="G63" s="453" t="s">
        <v>153</v>
      </c>
      <c r="H63" s="454" t="s">
        <v>6</v>
      </c>
    </row>
    <row r="64" spans="2:8" ht="15" x14ac:dyDescent="0.25">
      <c r="B64" s="455"/>
      <c r="C64" s="456" t="s">
        <v>58</v>
      </c>
      <c r="D64" s="456"/>
      <c r="E64" s="456"/>
      <c r="F64" s="456"/>
      <c r="G64" s="457"/>
      <c r="H64" s="458"/>
    </row>
    <row r="65" spans="2:8" ht="15" x14ac:dyDescent="0.25">
      <c r="B65" s="455"/>
      <c r="C65" s="456"/>
      <c r="D65" s="456"/>
      <c r="E65" s="456"/>
      <c r="F65" s="456"/>
      <c r="G65" s="457"/>
      <c r="H65" s="458"/>
    </row>
    <row r="66" spans="2:8" ht="15" x14ac:dyDescent="0.25">
      <c r="B66" s="455"/>
      <c r="C66" s="459" t="s">
        <v>548</v>
      </c>
      <c r="D66" s="456"/>
      <c r="E66" s="456"/>
      <c r="F66" s="456"/>
      <c r="G66" s="457"/>
      <c r="H66" s="458"/>
    </row>
    <row r="67" spans="2:8" ht="15" x14ac:dyDescent="0.25">
      <c r="B67" s="455">
        <v>1</v>
      </c>
      <c r="C67" s="460" t="s">
        <v>549</v>
      </c>
      <c r="D67" s="455" t="s">
        <v>103</v>
      </c>
      <c r="E67" s="455" t="s">
        <v>64</v>
      </c>
      <c r="F67" s="461">
        <v>4012</v>
      </c>
      <c r="G67" s="462">
        <v>42.117622510328594</v>
      </c>
      <c r="H67" s="466">
        <v>5.9099931474443235</v>
      </c>
    </row>
    <row r="68" spans="2:8" ht="15" x14ac:dyDescent="0.25">
      <c r="B68" s="455">
        <f>+B67+1</f>
        <v>2</v>
      </c>
      <c r="C68" s="455" t="s">
        <v>550</v>
      </c>
      <c r="D68" s="455" t="s">
        <v>101</v>
      </c>
      <c r="E68" s="455" t="s">
        <v>63</v>
      </c>
      <c r="F68" s="461">
        <v>2614</v>
      </c>
      <c r="G68" s="462">
        <v>30.447535189573216</v>
      </c>
      <c r="H68" s="466">
        <v>4.2724330957384735</v>
      </c>
    </row>
    <row r="69" spans="2:8" ht="15" x14ac:dyDescent="0.25">
      <c r="B69" s="455">
        <f t="shared" ref="B69:B132" si="0">+B68+1</f>
        <v>3</v>
      </c>
      <c r="C69" s="460" t="s">
        <v>551</v>
      </c>
      <c r="D69" s="455" t="s">
        <v>214</v>
      </c>
      <c r="E69" s="455" t="s">
        <v>64</v>
      </c>
      <c r="F69" s="461">
        <v>11289</v>
      </c>
      <c r="G69" s="462">
        <v>25.980732310018006</v>
      </c>
      <c r="H69" s="466">
        <v>3.6456461871782375</v>
      </c>
    </row>
    <row r="70" spans="2:8" ht="15" x14ac:dyDescent="0.25">
      <c r="B70" s="455">
        <f t="shared" si="0"/>
        <v>4</v>
      </c>
      <c r="C70" s="460" t="s">
        <v>552</v>
      </c>
      <c r="D70" s="455" t="s">
        <v>100</v>
      </c>
      <c r="E70" s="455" t="s">
        <v>75</v>
      </c>
      <c r="F70" s="461">
        <v>2186</v>
      </c>
      <c r="G70" s="462">
        <v>22.63511144961792</v>
      </c>
      <c r="H70" s="466">
        <v>3.176184826816256</v>
      </c>
    </row>
    <row r="71" spans="2:8" ht="15" x14ac:dyDescent="0.25">
      <c r="B71" s="455">
        <f t="shared" si="0"/>
        <v>5</v>
      </c>
      <c r="C71" s="460" t="s">
        <v>553</v>
      </c>
      <c r="D71" s="455" t="s">
        <v>192</v>
      </c>
      <c r="E71" s="455" t="s">
        <v>64</v>
      </c>
      <c r="F71" s="461">
        <v>5451</v>
      </c>
      <c r="G71" s="462">
        <v>22.262470228330532</v>
      </c>
      <c r="H71" s="466">
        <v>3.1238953828020857</v>
      </c>
    </row>
    <row r="72" spans="2:8" ht="15" x14ac:dyDescent="0.25">
      <c r="B72" s="455">
        <f t="shared" si="0"/>
        <v>6</v>
      </c>
      <c r="C72" s="460" t="s">
        <v>222</v>
      </c>
      <c r="D72" s="455" t="s">
        <v>211</v>
      </c>
      <c r="E72" s="455" t="s">
        <v>64</v>
      </c>
      <c r="F72" s="461">
        <v>8734</v>
      </c>
      <c r="G72" s="462">
        <v>15.712393319792268</v>
      </c>
      <c r="H72" s="466">
        <v>2.2047810706112383</v>
      </c>
    </row>
    <row r="73" spans="2:8" ht="15" x14ac:dyDescent="0.25">
      <c r="B73" s="455">
        <f t="shared" si="0"/>
        <v>7</v>
      </c>
      <c r="C73" s="460" t="s">
        <v>554</v>
      </c>
      <c r="D73" s="455" t="s">
        <v>104</v>
      </c>
      <c r="E73" s="455" t="s">
        <v>71</v>
      </c>
      <c r="F73" s="461">
        <v>1319</v>
      </c>
      <c r="G73" s="462">
        <v>14.530334382700161</v>
      </c>
      <c r="H73" s="466">
        <v>2.0389132033930331</v>
      </c>
    </row>
    <row r="74" spans="2:8" ht="15" x14ac:dyDescent="0.25">
      <c r="B74" s="455">
        <f t="shared" si="0"/>
        <v>8</v>
      </c>
      <c r="C74" s="460" t="s">
        <v>333</v>
      </c>
      <c r="D74" s="455" t="s">
        <v>555</v>
      </c>
      <c r="E74" s="455" t="s">
        <v>62</v>
      </c>
      <c r="F74" s="461">
        <v>5338</v>
      </c>
      <c r="G74" s="462">
        <v>14.169226120857971</v>
      </c>
      <c r="H74" s="466">
        <v>1.9882420774896301</v>
      </c>
    </row>
    <row r="75" spans="2:8" ht="15" x14ac:dyDescent="0.25">
      <c r="B75" s="455">
        <f t="shared" si="0"/>
        <v>9</v>
      </c>
      <c r="C75" s="460" t="s">
        <v>556</v>
      </c>
      <c r="D75" s="455" t="s">
        <v>557</v>
      </c>
      <c r="E75" s="455" t="s">
        <v>75</v>
      </c>
      <c r="F75" s="461">
        <v>1500</v>
      </c>
      <c r="G75" s="462">
        <v>12.240872167180457</v>
      </c>
      <c r="H75" s="466">
        <v>1.7176532366953408</v>
      </c>
    </row>
    <row r="76" spans="2:8" ht="15" x14ac:dyDescent="0.25">
      <c r="B76" s="455">
        <f t="shared" si="0"/>
        <v>10</v>
      </c>
      <c r="C76" s="460" t="s">
        <v>558</v>
      </c>
      <c r="D76" s="455" t="s">
        <v>174</v>
      </c>
      <c r="E76" s="455" t="s">
        <v>64</v>
      </c>
      <c r="F76" s="461">
        <v>1260</v>
      </c>
      <c r="G76" s="462">
        <v>11.703185268763544</v>
      </c>
      <c r="H76" s="466">
        <v>1.6422043937713302</v>
      </c>
    </row>
    <row r="77" spans="2:8" ht="15" x14ac:dyDescent="0.25">
      <c r="B77" s="455">
        <f t="shared" si="0"/>
        <v>11</v>
      </c>
      <c r="C77" s="460" t="s">
        <v>559</v>
      </c>
      <c r="D77" s="455" t="s">
        <v>135</v>
      </c>
      <c r="E77" s="455" t="s">
        <v>68</v>
      </c>
      <c r="F77" s="461">
        <v>3245</v>
      </c>
      <c r="G77" s="462">
        <v>10.390686068809879</v>
      </c>
      <c r="H77" s="466">
        <v>1.4580329991051169</v>
      </c>
    </row>
    <row r="78" spans="2:8" ht="15" x14ac:dyDescent="0.25">
      <c r="B78" s="455">
        <f t="shared" si="0"/>
        <v>12</v>
      </c>
      <c r="C78" s="460" t="s">
        <v>560</v>
      </c>
      <c r="D78" s="455" t="s">
        <v>129</v>
      </c>
      <c r="E78" s="455" t="s">
        <v>63</v>
      </c>
      <c r="F78" s="461">
        <v>1135</v>
      </c>
      <c r="G78" s="462">
        <v>9.8259016200078921</v>
      </c>
      <c r="H78" s="466">
        <v>1.3787817967993763</v>
      </c>
    </row>
    <row r="79" spans="2:8" ht="15" x14ac:dyDescent="0.25">
      <c r="B79" s="455">
        <f t="shared" si="0"/>
        <v>13</v>
      </c>
      <c r="C79" s="460" t="s">
        <v>561</v>
      </c>
      <c r="D79" s="455" t="s">
        <v>122</v>
      </c>
      <c r="E79" s="455" t="s">
        <v>62</v>
      </c>
      <c r="F79" s="461">
        <v>217</v>
      </c>
      <c r="G79" s="462">
        <v>8.8932971941709589</v>
      </c>
      <c r="H79" s="466">
        <v>1.2479176730084174</v>
      </c>
    </row>
    <row r="80" spans="2:8" ht="15" x14ac:dyDescent="0.25">
      <c r="B80" s="455">
        <f t="shared" si="0"/>
        <v>14</v>
      </c>
      <c r="C80" s="460" t="s">
        <v>562</v>
      </c>
      <c r="D80" s="455" t="s">
        <v>114</v>
      </c>
      <c r="E80" s="455" t="s">
        <v>64</v>
      </c>
      <c r="F80" s="461">
        <v>1276</v>
      </c>
      <c r="G80" s="462">
        <v>8.7257216380412785</v>
      </c>
      <c r="H80" s="466">
        <v>1.2244032785726271</v>
      </c>
    </row>
    <row r="81" spans="2:8" ht="15" x14ac:dyDescent="0.25">
      <c r="B81" s="455">
        <f t="shared" si="0"/>
        <v>15</v>
      </c>
      <c r="C81" s="460" t="s">
        <v>563</v>
      </c>
      <c r="D81" s="455" t="s">
        <v>564</v>
      </c>
      <c r="E81" s="455" t="s">
        <v>65</v>
      </c>
      <c r="F81" s="461">
        <v>144</v>
      </c>
      <c r="G81" s="462">
        <v>8.5588308018955548</v>
      </c>
      <c r="H81" s="466">
        <v>1.2009849648311381</v>
      </c>
    </row>
    <row r="82" spans="2:8" ht="15" x14ac:dyDescent="0.25">
      <c r="B82" s="455">
        <f t="shared" si="0"/>
        <v>16</v>
      </c>
      <c r="C82" s="460" t="s">
        <v>565</v>
      </c>
      <c r="D82" s="455" t="s">
        <v>112</v>
      </c>
      <c r="E82" s="455" t="s">
        <v>76</v>
      </c>
      <c r="F82" s="461">
        <v>946</v>
      </c>
      <c r="G82" s="462">
        <v>8.2584028086499561</v>
      </c>
      <c r="H82" s="466">
        <v>1.1588285638864617</v>
      </c>
    </row>
    <row r="83" spans="2:8" ht="15" x14ac:dyDescent="0.25">
      <c r="B83" s="455">
        <f t="shared" si="0"/>
        <v>17</v>
      </c>
      <c r="C83" s="460" t="s">
        <v>566</v>
      </c>
      <c r="D83" s="455" t="s">
        <v>117</v>
      </c>
      <c r="E83" s="455" t="s">
        <v>69</v>
      </c>
      <c r="F83" s="461">
        <v>236</v>
      </c>
      <c r="G83" s="462">
        <v>8.0088378288922133</v>
      </c>
      <c r="H83" s="466">
        <v>1.1238093193921019</v>
      </c>
    </row>
    <row r="84" spans="2:8" ht="15" x14ac:dyDescent="0.25">
      <c r="B84" s="455">
        <f t="shared" si="0"/>
        <v>18</v>
      </c>
      <c r="C84" s="460" t="s">
        <v>567</v>
      </c>
      <c r="D84" s="455" t="s">
        <v>568</v>
      </c>
      <c r="E84" s="455" t="s">
        <v>76</v>
      </c>
      <c r="F84" s="461">
        <v>928</v>
      </c>
      <c r="G84" s="462">
        <v>7.7418579527600002</v>
      </c>
      <c r="H84" s="466">
        <v>1.0863463966437923</v>
      </c>
    </row>
    <row r="85" spans="2:8" ht="15" x14ac:dyDescent="0.25">
      <c r="B85" s="455">
        <f t="shared" si="0"/>
        <v>19</v>
      </c>
      <c r="C85" s="460" t="s">
        <v>569</v>
      </c>
      <c r="D85" s="455" t="s">
        <v>110</v>
      </c>
      <c r="E85" s="455" t="s">
        <v>73</v>
      </c>
      <c r="F85" s="461">
        <v>2600</v>
      </c>
      <c r="G85" s="462">
        <v>7.5359873201391947</v>
      </c>
      <c r="H85" s="466">
        <v>1.0574583931067785</v>
      </c>
    </row>
    <row r="86" spans="2:8" ht="15" x14ac:dyDescent="0.25">
      <c r="B86" s="455">
        <f t="shared" si="0"/>
        <v>20</v>
      </c>
      <c r="C86" s="460" t="s">
        <v>570</v>
      </c>
      <c r="D86" s="455" t="s">
        <v>232</v>
      </c>
      <c r="E86" s="455" t="s">
        <v>63</v>
      </c>
      <c r="F86" s="461">
        <v>1468</v>
      </c>
      <c r="G86" s="462">
        <v>7.3580808732279532</v>
      </c>
      <c r="H86" s="466">
        <v>1.0324943562152429</v>
      </c>
    </row>
    <row r="87" spans="2:8" ht="15" x14ac:dyDescent="0.25">
      <c r="B87" s="455">
        <f t="shared" si="0"/>
        <v>21</v>
      </c>
      <c r="C87" s="460" t="s">
        <v>571</v>
      </c>
      <c r="D87" s="455" t="s">
        <v>108</v>
      </c>
      <c r="E87" s="455" t="s">
        <v>62</v>
      </c>
      <c r="F87" s="461">
        <v>2182</v>
      </c>
      <c r="G87" s="462">
        <v>7.35174242266294</v>
      </c>
      <c r="H87" s="466">
        <v>1.0316049375545515</v>
      </c>
    </row>
    <row r="88" spans="2:8" ht="15" x14ac:dyDescent="0.25">
      <c r="B88" s="455">
        <f t="shared" si="0"/>
        <v>22</v>
      </c>
      <c r="C88" s="460" t="s">
        <v>572</v>
      </c>
      <c r="D88" s="455" t="s">
        <v>105</v>
      </c>
      <c r="E88" s="455" t="s">
        <v>63</v>
      </c>
      <c r="F88" s="461">
        <v>257</v>
      </c>
      <c r="G88" s="462">
        <v>6.1372578481525313</v>
      </c>
      <c r="H88" s="466">
        <v>0.86118706766474062</v>
      </c>
    </row>
    <row r="89" spans="2:8" ht="15" x14ac:dyDescent="0.25">
      <c r="B89" s="455">
        <f t="shared" si="0"/>
        <v>23</v>
      </c>
      <c r="C89" s="460" t="s">
        <v>573</v>
      </c>
      <c r="D89" s="455" t="s">
        <v>137</v>
      </c>
      <c r="E89" s="455" t="s">
        <v>71</v>
      </c>
      <c r="F89" s="461">
        <v>1995</v>
      </c>
      <c r="G89" s="462">
        <v>5.716645801613093</v>
      </c>
      <c r="H89" s="466">
        <v>0.80216630237413078</v>
      </c>
    </row>
    <row r="90" spans="2:8" ht="15" x14ac:dyDescent="0.25">
      <c r="B90" s="455">
        <f t="shared" si="0"/>
        <v>24</v>
      </c>
      <c r="C90" s="460" t="s">
        <v>574</v>
      </c>
      <c r="D90" s="455" t="s">
        <v>120</v>
      </c>
      <c r="E90" s="455" t="s">
        <v>76</v>
      </c>
      <c r="F90" s="461">
        <v>971</v>
      </c>
      <c r="G90" s="462">
        <v>5.6789040737274972</v>
      </c>
      <c r="H90" s="466">
        <v>0.7968703397845549</v>
      </c>
    </row>
    <row r="91" spans="2:8" ht="15" x14ac:dyDescent="0.25">
      <c r="B91" s="455">
        <f t="shared" si="0"/>
        <v>25</v>
      </c>
      <c r="C91" s="460" t="s">
        <v>575</v>
      </c>
      <c r="D91" s="455" t="s">
        <v>576</v>
      </c>
      <c r="E91" s="455" t="s">
        <v>76</v>
      </c>
      <c r="F91" s="461">
        <v>485</v>
      </c>
      <c r="G91" s="462">
        <v>5.538736856253621</v>
      </c>
      <c r="H91" s="466">
        <v>0.77720191489747104</v>
      </c>
    </row>
    <row r="92" spans="2:8" ht="15" x14ac:dyDescent="0.25">
      <c r="B92" s="455">
        <f t="shared" si="0"/>
        <v>26</v>
      </c>
      <c r="C92" s="460" t="s">
        <v>577</v>
      </c>
      <c r="D92" s="455" t="s">
        <v>179</v>
      </c>
      <c r="E92" s="455" t="s">
        <v>63</v>
      </c>
      <c r="F92" s="461">
        <v>962</v>
      </c>
      <c r="G92" s="462">
        <v>5.4113850169383424</v>
      </c>
      <c r="H92" s="466">
        <v>0.75933175858740976</v>
      </c>
    </row>
    <row r="93" spans="2:8" ht="15" x14ac:dyDescent="0.25">
      <c r="B93" s="455">
        <f t="shared" si="0"/>
        <v>27</v>
      </c>
      <c r="C93" s="460" t="s">
        <v>578</v>
      </c>
      <c r="D93" s="455" t="s">
        <v>126</v>
      </c>
      <c r="E93" s="455" t="s">
        <v>70</v>
      </c>
      <c r="F93" s="461">
        <v>3552</v>
      </c>
      <c r="G93" s="462">
        <v>5.2517326485430891</v>
      </c>
      <c r="H93" s="466">
        <v>0.73692915495141842</v>
      </c>
    </row>
    <row r="94" spans="2:8" ht="15" x14ac:dyDescent="0.25">
      <c r="B94" s="455">
        <f t="shared" si="0"/>
        <v>28</v>
      </c>
      <c r="C94" s="460" t="s">
        <v>579</v>
      </c>
      <c r="D94" s="455" t="s">
        <v>109</v>
      </c>
      <c r="E94" s="455" t="s">
        <v>62</v>
      </c>
      <c r="F94" s="461">
        <v>421</v>
      </c>
      <c r="G94" s="462">
        <v>5.1954631171978765</v>
      </c>
      <c r="H94" s="466">
        <v>0.72903334970793487</v>
      </c>
    </row>
    <row r="95" spans="2:8" ht="15" x14ac:dyDescent="0.25">
      <c r="B95" s="455">
        <f t="shared" si="0"/>
        <v>29</v>
      </c>
      <c r="C95" s="460" t="s">
        <v>580</v>
      </c>
      <c r="D95" s="455" t="s">
        <v>581</v>
      </c>
      <c r="E95" s="455" t="s">
        <v>62</v>
      </c>
      <c r="F95" s="461">
        <v>1711</v>
      </c>
      <c r="G95" s="462">
        <v>5.0001392376143201</v>
      </c>
      <c r="H95" s="466">
        <v>0.70162527866622371</v>
      </c>
    </row>
    <row r="96" spans="2:8" ht="15" x14ac:dyDescent="0.25">
      <c r="B96" s="455">
        <f t="shared" si="0"/>
        <v>30</v>
      </c>
      <c r="C96" s="460" t="s">
        <v>582</v>
      </c>
      <c r="D96" s="455" t="s">
        <v>233</v>
      </c>
      <c r="E96" s="455" t="s">
        <v>64</v>
      </c>
      <c r="F96" s="461">
        <v>659</v>
      </c>
      <c r="G96" s="462">
        <v>4.9221663845670056</v>
      </c>
      <c r="H96" s="466">
        <v>0.69068403840311765</v>
      </c>
    </row>
    <row r="97" spans="2:8" ht="15" x14ac:dyDescent="0.25">
      <c r="B97" s="455">
        <f t="shared" si="0"/>
        <v>31</v>
      </c>
      <c r="C97" s="460" t="s">
        <v>583</v>
      </c>
      <c r="D97" s="455" t="s">
        <v>102</v>
      </c>
      <c r="E97" s="455" t="s">
        <v>65</v>
      </c>
      <c r="F97" s="461">
        <v>412</v>
      </c>
      <c r="G97" s="462">
        <v>4.86226823539603</v>
      </c>
      <c r="H97" s="466">
        <v>0.68227906134017324</v>
      </c>
    </row>
    <row r="98" spans="2:8" ht="15" x14ac:dyDescent="0.25">
      <c r="B98" s="455">
        <f t="shared" si="0"/>
        <v>32</v>
      </c>
      <c r="C98" s="460" t="s">
        <v>584</v>
      </c>
      <c r="D98" s="455" t="s">
        <v>585</v>
      </c>
      <c r="E98" s="455" t="s">
        <v>586</v>
      </c>
      <c r="F98" s="461">
        <v>1080</v>
      </c>
      <c r="G98" s="462">
        <v>4.7219282155500002</v>
      </c>
      <c r="H98" s="466">
        <v>0.66258638862582797</v>
      </c>
    </row>
    <row r="99" spans="2:8" ht="15" x14ac:dyDescent="0.25">
      <c r="B99" s="455">
        <f t="shared" si="0"/>
        <v>33</v>
      </c>
      <c r="C99" s="460" t="s">
        <v>587</v>
      </c>
      <c r="D99" s="455" t="s">
        <v>588</v>
      </c>
      <c r="E99" s="455" t="s">
        <v>76</v>
      </c>
      <c r="F99" s="461">
        <v>335</v>
      </c>
      <c r="G99" s="462">
        <v>4.6863211574946764</v>
      </c>
      <c r="H99" s="466">
        <v>0.65758996535772896</v>
      </c>
    </row>
    <row r="100" spans="2:8" ht="15" x14ac:dyDescent="0.25">
      <c r="B100" s="455">
        <f t="shared" si="0"/>
        <v>34</v>
      </c>
      <c r="C100" s="460" t="s">
        <v>204</v>
      </c>
      <c r="D100" s="455" t="s">
        <v>221</v>
      </c>
      <c r="E100" s="455" t="s">
        <v>64</v>
      </c>
      <c r="F100" s="461">
        <v>3685</v>
      </c>
      <c r="G100" s="462">
        <v>4.6212827291357534</v>
      </c>
      <c r="H100" s="466">
        <v>0.64846369841738771</v>
      </c>
    </row>
    <row r="101" spans="2:8" ht="15" x14ac:dyDescent="0.25">
      <c r="B101" s="455">
        <f t="shared" si="0"/>
        <v>35</v>
      </c>
      <c r="C101" s="460" t="s">
        <v>589</v>
      </c>
      <c r="D101" s="455" t="s">
        <v>590</v>
      </c>
      <c r="E101" s="455" t="s">
        <v>64</v>
      </c>
      <c r="F101" s="461">
        <v>9835</v>
      </c>
      <c r="G101" s="462">
        <v>4.5386219848951042</v>
      </c>
      <c r="H101" s="466">
        <v>0.63686464787969221</v>
      </c>
    </row>
    <row r="102" spans="2:8" ht="15" x14ac:dyDescent="0.25">
      <c r="B102" s="455">
        <f t="shared" si="0"/>
        <v>36</v>
      </c>
      <c r="C102" s="460" t="s">
        <v>591</v>
      </c>
      <c r="D102" s="455" t="s">
        <v>592</v>
      </c>
      <c r="E102" s="455" t="s">
        <v>593</v>
      </c>
      <c r="F102" s="461">
        <v>386</v>
      </c>
      <c r="G102" s="462">
        <v>4.5017978881337726</v>
      </c>
      <c r="H102" s="466">
        <v>0.6316974483430392</v>
      </c>
    </row>
    <row r="103" spans="2:8" ht="15" x14ac:dyDescent="0.25">
      <c r="B103" s="455">
        <f t="shared" si="0"/>
        <v>37</v>
      </c>
      <c r="C103" s="460" t="s">
        <v>594</v>
      </c>
      <c r="D103" s="455" t="s">
        <v>131</v>
      </c>
      <c r="E103" s="455" t="s">
        <v>76</v>
      </c>
      <c r="F103" s="461">
        <v>261</v>
      </c>
      <c r="G103" s="462">
        <v>4.4622220872369533</v>
      </c>
      <c r="H103" s="466">
        <v>0.62614412652276163</v>
      </c>
    </row>
    <row r="104" spans="2:8" ht="15" x14ac:dyDescent="0.25">
      <c r="B104" s="455">
        <f t="shared" si="0"/>
        <v>38</v>
      </c>
      <c r="C104" s="460" t="s">
        <v>595</v>
      </c>
      <c r="D104" s="455" t="s">
        <v>231</v>
      </c>
      <c r="E104" s="455" t="s">
        <v>73</v>
      </c>
      <c r="F104" s="461">
        <v>4307</v>
      </c>
      <c r="G104" s="462">
        <v>4.4430766630851499</v>
      </c>
      <c r="H104" s="466">
        <v>0.62345761862421323</v>
      </c>
    </row>
    <row r="105" spans="2:8" ht="15" x14ac:dyDescent="0.25">
      <c r="B105" s="455">
        <f t="shared" si="0"/>
        <v>39</v>
      </c>
      <c r="C105" s="460" t="s">
        <v>596</v>
      </c>
      <c r="D105" s="455" t="s">
        <v>205</v>
      </c>
      <c r="E105" s="455" t="s">
        <v>206</v>
      </c>
      <c r="F105" s="461">
        <v>1022</v>
      </c>
      <c r="G105" s="462">
        <v>4.2919550967661282</v>
      </c>
      <c r="H105" s="466">
        <v>0.60225206693008704</v>
      </c>
    </row>
    <row r="106" spans="2:8" ht="15" x14ac:dyDescent="0.25">
      <c r="B106" s="455">
        <f t="shared" si="0"/>
        <v>40</v>
      </c>
      <c r="C106" s="460" t="s">
        <v>597</v>
      </c>
      <c r="D106" s="455" t="s">
        <v>598</v>
      </c>
      <c r="E106" s="455" t="s">
        <v>73</v>
      </c>
      <c r="F106" s="461">
        <v>1067</v>
      </c>
      <c r="G106" s="462">
        <v>4.2677194423200007</v>
      </c>
      <c r="H106" s="466">
        <v>0.5988512920723581</v>
      </c>
    </row>
    <row r="107" spans="2:8" ht="15" x14ac:dyDescent="0.25">
      <c r="B107" s="455">
        <f t="shared" si="0"/>
        <v>41</v>
      </c>
      <c r="C107" s="455" t="s">
        <v>599</v>
      </c>
      <c r="D107" s="455" t="s">
        <v>600</v>
      </c>
      <c r="E107" s="455" t="s">
        <v>76</v>
      </c>
      <c r="F107" s="461">
        <v>630</v>
      </c>
      <c r="G107" s="462">
        <v>4.2120886852237689</v>
      </c>
      <c r="H107" s="466">
        <v>0.59104512036489187</v>
      </c>
    </row>
    <row r="108" spans="2:8" ht="15" x14ac:dyDescent="0.25">
      <c r="B108" s="455">
        <f t="shared" si="0"/>
        <v>42</v>
      </c>
      <c r="C108" s="460" t="s">
        <v>601</v>
      </c>
      <c r="D108" s="455" t="s">
        <v>602</v>
      </c>
      <c r="E108" s="455" t="s">
        <v>67</v>
      </c>
      <c r="F108" s="461">
        <v>2396</v>
      </c>
      <c r="G108" s="462">
        <v>4.108656812484627</v>
      </c>
      <c r="H108" s="466">
        <v>0.57653144122818956</v>
      </c>
    </row>
    <row r="109" spans="2:8" ht="15" x14ac:dyDescent="0.25">
      <c r="B109" s="455">
        <f t="shared" si="0"/>
        <v>43</v>
      </c>
      <c r="C109" s="460" t="s">
        <v>603</v>
      </c>
      <c r="D109" s="455" t="s">
        <v>176</v>
      </c>
      <c r="E109" s="455" t="s">
        <v>68</v>
      </c>
      <c r="F109" s="461">
        <v>465</v>
      </c>
      <c r="G109" s="462">
        <v>4.04885973704629</v>
      </c>
      <c r="H109" s="466">
        <v>0.56814064694745547</v>
      </c>
    </row>
    <row r="110" spans="2:8" ht="15" x14ac:dyDescent="0.25">
      <c r="B110" s="455">
        <f t="shared" si="0"/>
        <v>44</v>
      </c>
      <c r="C110" s="460" t="s">
        <v>604</v>
      </c>
      <c r="D110" s="455" t="s">
        <v>121</v>
      </c>
      <c r="E110" s="455" t="s">
        <v>69</v>
      </c>
      <c r="F110" s="461">
        <v>142</v>
      </c>
      <c r="G110" s="462">
        <v>4.0204584406352577</v>
      </c>
      <c r="H110" s="466">
        <v>0.56415534442648407</v>
      </c>
    </row>
    <row r="111" spans="2:8" ht="15" x14ac:dyDescent="0.25">
      <c r="B111" s="455">
        <f t="shared" si="0"/>
        <v>45</v>
      </c>
      <c r="C111" s="460" t="s">
        <v>605</v>
      </c>
      <c r="D111" s="455" t="s">
        <v>606</v>
      </c>
      <c r="E111" s="455" t="s">
        <v>67</v>
      </c>
      <c r="F111" s="461">
        <v>323</v>
      </c>
      <c r="G111" s="462">
        <v>3.9745040789099999</v>
      </c>
      <c r="H111" s="466">
        <v>0.5577069756272991</v>
      </c>
    </row>
    <row r="112" spans="2:8" ht="15" x14ac:dyDescent="0.25">
      <c r="B112" s="455">
        <f t="shared" si="0"/>
        <v>46</v>
      </c>
      <c r="C112" s="460" t="s">
        <v>607</v>
      </c>
      <c r="D112" s="455" t="s">
        <v>608</v>
      </c>
      <c r="E112" s="455" t="s">
        <v>68</v>
      </c>
      <c r="F112" s="461">
        <v>146</v>
      </c>
      <c r="G112" s="462">
        <v>3.9311156947465822</v>
      </c>
      <c r="H112" s="466">
        <v>0.55161866774568502</v>
      </c>
    </row>
    <row r="113" spans="2:8" ht="15" x14ac:dyDescent="0.25">
      <c r="B113" s="455">
        <f t="shared" si="0"/>
        <v>47</v>
      </c>
      <c r="C113" s="460" t="s">
        <v>609</v>
      </c>
      <c r="D113" s="455" t="s">
        <v>610</v>
      </c>
      <c r="E113" s="455" t="s">
        <v>586</v>
      </c>
      <c r="F113" s="461">
        <v>116</v>
      </c>
      <c r="G113" s="462">
        <v>3.9129537080153352</v>
      </c>
      <c r="H113" s="466">
        <v>0.54907015691510996</v>
      </c>
    </row>
    <row r="114" spans="2:8" ht="15" x14ac:dyDescent="0.25">
      <c r="B114" s="455">
        <f t="shared" si="0"/>
        <v>48</v>
      </c>
      <c r="C114" s="463" t="s">
        <v>611</v>
      </c>
      <c r="D114" s="455" t="s">
        <v>612</v>
      </c>
      <c r="E114" s="455" t="s">
        <v>187</v>
      </c>
      <c r="F114" s="461">
        <v>1458</v>
      </c>
      <c r="G114" s="462">
        <v>3.8816254184819403</v>
      </c>
      <c r="H114" s="466">
        <v>0.54467413535861986</v>
      </c>
    </row>
    <row r="115" spans="2:8" ht="15" x14ac:dyDescent="0.25">
      <c r="B115" s="455">
        <f t="shared" si="0"/>
        <v>49</v>
      </c>
      <c r="C115" s="464" t="s">
        <v>613</v>
      </c>
      <c r="D115" s="464" t="s">
        <v>614</v>
      </c>
      <c r="E115" s="455" t="s">
        <v>65</v>
      </c>
      <c r="F115" s="461">
        <v>204</v>
      </c>
      <c r="G115" s="462">
        <v>3.8000438819865701</v>
      </c>
      <c r="H115" s="466">
        <v>0.53322652049082009</v>
      </c>
    </row>
    <row r="116" spans="2:8" ht="15" x14ac:dyDescent="0.25">
      <c r="B116" s="455">
        <f t="shared" si="0"/>
        <v>50</v>
      </c>
      <c r="C116" s="460" t="s">
        <v>615</v>
      </c>
      <c r="D116" s="455" t="s">
        <v>616</v>
      </c>
      <c r="E116" s="455" t="s">
        <v>617</v>
      </c>
      <c r="F116" s="461">
        <v>1705</v>
      </c>
      <c r="G116" s="462">
        <v>3.7840278342706024</v>
      </c>
      <c r="H116" s="466">
        <v>0.53097913028670074</v>
      </c>
    </row>
    <row r="117" spans="2:8" ht="15" x14ac:dyDescent="0.25">
      <c r="B117" s="455">
        <f t="shared" si="0"/>
        <v>51</v>
      </c>
      <c r="C117" s="460" t="s">
        <v>618</v>
      </c>
      <c r="D117" s="455" t="s">
        <v>619</v>
      </c>
      <c r="E117" s="455" t="s">
        <v>620</v>
      </c>
      <c r="F117" s="461">
        <v>641</v>
      </c>
      <c r="G117" s="462">
        <v>3.7803504912266908</v>
      </c>
      <c r="H117" s="466">
        <v>0.53046312128868589</v>
      </c>
    </row>
    <row r="118" spans="2:8" ht="15" x14ac:dyDescent="0.25">
      <c r="B118" s="455">
        <f t="shared" si="0"/>
        <v>52</v>
      </c>
      <c r="C118" s="460" t="s">
        <v>621</v>
      </c>
      <c r="D118" s="455" t="s">
        <v>622</v>
      </c>
      <c r="E118" s="455" t="s">
        <v>98</v>
      </c>
      <c r="F118" s="461">
        <v>645</v>
      </c>
      <c r="G118" s="462">
        <v>3.6497112916800005</v>
      </c>
      <c r="H118" s="466">
        <v>0.51213167881661348</v>
      </c>
    </row>
    <row r="119" spans="2:8" ht="15" x14ac:dyDescent="0.25">
      <c r="B119" s="455">
        <f t="shared" si="0"/>
        <v>53</v>
      </c>
      <c r="C119" s="460" t="s">
        <v>623</v>
      </c>
      <c r="D119" s="455" t="s">
        <v>115</v>
      </c>
      <c r="E119" s="455" t="s">
        <v>79</v>
      </c>
      <c r="F119" s="461">
        <v>1100</v>
      </c>
      <c r="G119" s="462">
        <v>3.5208620168645179</v>
      </c>
      <c r="H119" s="466">
        <v>0.49405140063790276</v>
      </c>
    </row>
    <row r="120" spans="2:8" ht="15" x14ac:dyDescent="0.25">
      <c r="B120" s="455">
        <f t="shared" si="0"/>
        <v>54</v>
      </c>
      <c r="C120" s="460" t="s">
        <v>624</v>
      </c>
      <c r="D120" s="455" t="s">
        <v>173</v>
      </c>
      <c r="E120" s="455" t="s">
        <v>77</v>
      </c>
      <c r="F120" s="461">
        <v>1419</v>
      </c>
      <c r="G120" s="462">
        <v>3.483845234119999</v>
      </c>
      <c r="H120" s="466">
        <v>0.48885716318285904</v>
      </c>
    </row>
    <row r="121" spans="2:8" ht="15" x14ac:dyDescent="0.25">
      <c r="B121" s="455">
        <f t="shared" si="0"/>
        <v>55</v>
      </c>
      <c r="C121" s="460" t="s">
        <v>625</v>
      </c>
      <c r="D121" s="455" t="s">
        <v>626</v>
      </c>
      <c r="E121" s="455" t="s">
        <v>98</v>
      </c>
      <c r="F121" s="461">
        <v>112</v>
      </c>
      <c r="G121" s="462">
        <v>3.4382274939499999</v>
      </c>
      <c r="H121" s="466">
        <v>0.48245602950679556</v>
      </c>
    </row>
    <row r="122" spans="2:8" ht="15" x14ac:dyDescent="0.25">
      <c r="B122" s="455">
        <f t="shared" si="0"/>
        <v>56</v>
      </c>
      <c r="C122" s="460" t="s">
        <v>627</v>
      </c>
      <c r="D122" s="455" t="s">
        <v>118</v>
      </c>
      <c r="E122" s="455" t="s">
        <v>76</v>
      </c>
      <c r="F122" s="461">
        <v>110</v>
      </c>
      <c r="G122" s="462">
        <v>3.4102639051604302</v>
      </c>
      <c r="H122" s="466">
        <v>0.47853214662181598</v>
      </c>
    </row>
    <row r="123" spans="2:8" ht="15" x14ac:dyDescent="0.25">
      <c r="B123" s="455">
        <f t="shared" si="0"/>
        <v>57</v>
      </c>
      <c r="C123" s="460" t="s">
        <v>628</v>
      </c>
      <c r="D123" s="455" t="s">
        <v>133</v>
      </c>
      <c r="E123" s="455" t="s">
        <v>75</v>
      </c>
      <c r="F123" s="461">
        <v>380</v>
      </c>
      <c r="G123" s="462">
        <v>3.3968446761331963</v>
      </c>
      <c r="H123" s="466">
        <v>0.47664914499760297</v>
      </c>
    </row>
    <row r="124" spans="2:8" ht="15" x14ac:dyDescent="0.25">
      <c r="B124" s="455">
        <f t="shared" si="0"/>
        <v>58</v>
      </c>
      <c r="C124" s="460" t="s">
        <v>629</v>
      </c>
      <c r="D124" s="455" t="s">
        <v>630</v>
      </c>
      <c r="E124" s="455" t="s">
        <v>63</v>
      </c>
      <c r="F124" s="461">
        <v>81</v>
      </c>
      <c r="G124" s="462">
        <v>3.3546828964334692</v>
      </c>
      <c r="H124" s="466">
        <v>0.47073295566264373</v>
      </c>
    </row>
    <row r="125" spans="2:8" ht="15" x14ac:dyDescent="0.25">
      <c r="B125" s="455">
        <f t="shared" si="0"/>
        <v>59</v>
      </c>
      <c r="C125" s="460" t="s">
        <v>631</v>
      </c>
      <c r="D125" s="455" t="s">
        <v>632</v>
      </c>
      <c r="E125" s="455" t="s">
        <v>206</v>
      </c>
      <c r="F125" s="461">
        <v>7462</v>
      </c>
      <c r="G125" s="462">
        <v>3.2644160901200001</v>
      </c>
      <c r="H125" s="466">
        <v>0.4580666137620899</v>
      </c>
    </row>
    <row r="126" spans="2:8" ht="15" x14ac:dyDescent="0.25">
      <c r="B126" s="455">
        <f t="shared" si="0"/>
        <v>60</v>
      </c>
      <c r="C126" s="460" t="s">
        <v>633</v>
      </c>
      <c r="D126" s="455" t="s">
        <v>634</v>
      </c>
      <c r="E126" s="455" t="s">
        <v>593</v>
      </c>
      <c r="F126" s="461">
        <v>81</v>
      </c>
      <c r="G126" s="462">
        <v>3.2283402574633295</v>
      </c>
      <c r="H126" s="466">
        <v>0.45300441150371257</v>
      </c>
    </row>
    <row r="127" spans="2:8" ht="15" x14ac:dyDescent="0.25">
      <c r="B127" s="455">
        <f t="shared" si="0"/>
        <v>61</v>
      </c>
      <c r="C127" s="460" t="s">
        <v>635</v>
      </c>
      <c r="D127" s="455" t="s">
        <v>636</v>
      </c>
      <c r="E127" s="455" t="s">
        <v>593</v>
      </c>
      <c r="F127" s="461">
        <v>342</v>
      </c>
      <c r="G127" s="462">
        <v>3.157803855602066</v>
      </c>
      <c r="H127" s="466">
        <v>0.44310666260909681</v>
      </c>
    </row>
    <row r="128" spans="2:8" ht="15" x14ac:dyDescent="0.25">
      <c r="B128" s="455">
        <f t="shared" si="0"/>
        <v>62</v>
      </c>
      <c r="C128" s="460" t="s">
        <v>637</v>
      </c>
      <c r="D128" s="455" t="s">
        <v>638</v>
      </c>
      <c r="E128" s="455" t="s">
        <v>620</v>
      </c>
      <c r="F128" s="461">
        <v>843</v>
      </c>
      <c r="G128" s="462">
        <v>3.0476229115</v>
      </c>
      <c r="H128" s="466">
        <v>0.42764594602989131</v>
      </c>
    </row>
    <row r="129" spans="2:8" ht="15" x14ac:dyDescent="0.25">
      <c r="B129" s="455">
        <f t="shared" si="0"/>
        <v>63</v>
      </c>
      <c r="C129" s="455" t="s">
        <v>639</v>
      </c>
      <c r="D129" s="455" t="s">
        <v>107</v>
      </c>
      <c r="E129" s="455" t="s">
        <v>66</v>
      </c>
      <c r="F129" s="461">
        <v>1299</v>
      </c>
      <c r="G129" s="462">
        <v>2.9391336850833345</v>
      </c>
      <c r="H129" s="466">
        <v>0.41242261321862467</v>
      </c>
    </row>
    <row r="130" spans="2:8" ht="15" x14ac:dyDescent="0.25">
      <c r="B130" s="455">
        <f t="shared" si="0"/>
        <v>64</v>
      </c>
      <c r="C130" s="460" t="s">
        <v>640</v>
      </c>
      <c r="D130" s="455" t="s">
        <v>123</v>
      </c>
      <c r="E130" s="455" t="s">
        <v>62</v>
      </c>
      <c r="F130" s="461">
        <v>114</v>
      </c>
      <c r="G130" s="462">
        <v>2.9319210949512611</v>
      </c>
      <c r="H130" s="466">
        <v>0.41141053429025154</v>
      </c>
    </row>
    <row r="131" spans="2:8" ht="15" x14ac:dyDescent="0.25">
      <c r="B131" s="455">
        <f t="shared" si="0"/>
        <v>65</v>
      </c>
      <c r="C131" s="460" t="s">
        <v>641</v>
      </c>
      <c r="D131" s="455" t="s">
        <v>642</v>
      </c>
      <c r="E131" s="455" t="s">
        <v>76</v>
      </c>
      <c r="F131" s="461">
        <v>286</v>
      </c>
      <c r="G131" s="462">
        <v>2.69072603028</v>
      </c>
      <c r="H131" s="466">
        <v>0.37756576589063506</v>
      </c>
    </row>
    <row r="132" spans="2:8" ht="15" x14ac:dyDescent="0.25">
      <c r="B132" s="455">
        <f t="shared" si="0"/>
        <v>66</v>
      </c>
      <c r="C132" s="455" t="s">
        <v>643</v>
      </c>
      <c r="D132" s="455" t="s">
        <v>644</v>
      </c>
      <c r="E132" s="455" t="s">
        <v>76</v>
      </c>
      <c r="F132" s="461">
        <v>63</v>
      </c>
      <c r="G132" s="462">
        <v>2.6800074508510741</v>
      </c>
      <c r="H132" s="466">
        <v>0.37606172251877201</v>
      </c>
    </row>
    <row r="133" spans="2:8" ht="15" x14ac:dyDescent="0.25">
      <c r="B133" s="455">
        <f t="shared" ref="B133:B196" si="1">+B132+1</f>
        <v>67</v>
      </c>
      <c r="C133" s="460" t="s">
        <v>645</v>
      </c>
      <c r="D133" s="455" t="s">
        <v>646</v>
      </c>
      <c r="E133" s="455" t="s">
        <v>187</v>
      </c>
      <c r="F133" s="461">
        <v>315</v>
      </c>
      <c r="G133" s="462">
        <v>2.6402682716641972</v>
      </c>
      <c r="H133" s="466">
        <v>0.37048547526925291</v>
      </c>
    </row>
    <row r="134" spans="2:8" ht="15" x14ac:dyDescent="0.25">
      <c r="B134" s="455">
        <f t="shared" si="1"/>
        <v>68</v>
      </c>
      <c r="C134" s="460" t="s">
        <v>647</v>
      </c>
      <c r="D134" s="455" t="s">
        <v>648</v>
      </c>
      <c r="E134" s="455" t="s">
        <v>63</v>
      </c>
      <c r="F134" s="461">
        <v>71</v>
      </c>
      <c r="G134" s="462">
        <v>2.5828166170600002</v>
      </c>
      <c r="H134" s="466">
        <v>0.36242379313282946</v>
      </c>
    </row>
    <row r="135" spans="2:8" ht="15" x14ac:dyDescent="0.25">
      <c r="B135" s="455">
        <f t="shared" si="1"/>
        <v>69</v>
      </c>
      <c r="C135" s="460" t="s">
        <v>649</v>
      </c>
      <c r="D135" s="455" t="s">
        <v>650</v>
      </c>
      <c r="E135" s="455" t="s">
        <v>76</v>
      </c>
      <c r="F135" s="461">
        <v>221</v>
      </c>
      <c r="G135" s="462">
        <v>2.5799761531199996</v>
      </c>
      <c r="H135" s="466">
        <v>0.36202521597152726</v>
      </c>
    </row>
    <row r="136" spans="2:8" ht="15" x14ac:dyDescent="0.25">
      <c r="B136" s="455">
        <f t="shared" si="1"/>
        <v>70</v>
      </c>
      <c r="C136" s="460" t="s">
        <v>651</v>
      </c>
      <c r="D136" s="455" t="s">
        <v>652</v>
      </c>
      <c r="E136" s="455" t="s">
        <v>187</v>
      </c>
      <c r="F136" s="461">
        <v>1649</v>
      </c>
      <c r="G136" s="462">
        <v>2.5669964560599996</v>
      </c>
      <c r="H136" s="466">
        <v>0.36020388997759933</v>
      </c>
    </row>
    <row r="137" spans="2:8" ht="15" x14ac:dyDescent="0.25">
      <c r="B137" s="455">
        <f t="shared" si="1"/>
        <v>71</v>
      </c>
      <c r="C137" s="460" t="s">
        <v>74</v>
      </c>
      <c r="D137" s="455" t="s">
        <v>215</v>
      </c>
      <c r="E137" s="455" t="s">
        <v>64</v>
      </c>
      <c r="F137" s="461">
        <v>2776</v>
      </c>
      <c r="G137" s="462">
        <v>2.5344047182101672</v>
      </c>
      <c r="H137" s="466">
        <v>0.35563057990273511</v>
      </c>
    </row>
    <row r="138" spans="2:8" ht="15" x14ac:dyDescent="0.25">
      <c r="B138" s="455">
        <f t="shared" si="1"/>
        <v>72</v>
      </c>
      <c r="C138" s="460" t="s">
        <v>653</v>
      </c>
      <c r="D138" s="455" t="s">
        <v>654</v>
      </c>
      <c r="E138" s="455" t="s">
        <v>655</v>
      </c>
      <c r="F138" s="461">
        <v>929</v>
      </c>
      <c r="G138" s="462">
        <v>2.5238592997199998</v>
      </c>
      <c r="H138" s="466">
        <v>0.35415083467261116</v>
      </c>
    </row>
    <row r="139" spans="2:8" ht="15" x14ac:dyDescent="0.25">
      <c r="B139" s="455">
        <f t="shared" si="1"/>
        <v>73</v>
      </c>
      <c r="C139" s="460" t="s">
        <v>656</v>
      </c>
      <c r="D139" s="455" t="s">
        <v>657</v>
      </c>
      <c r="E139" s="455" t="s">
        <v>593</v>
      </c>
      <c r="F139" s="461">
        <v>300</v>
      </c>
      <c r="G139" s="462">
        <v>2.4645951458030351</v>
      </c>
      <c r="H139" s="466">
        <v>0.34583482055162285</v>
      </c>
    </row>
    <row r="140" spans="2:8" ht="15" x14ac:dyDescent="0.25">
      <c r="B140" s="455">
        <f t="shared" si="1"/>
        <v>74</v>
      </c>
      <c r="C140" s="460" t="s">
        <v>658</v>
      </c>
      <c r="D140" s="455" t="s">
        <v>659</v>
      </c>
      <c r="E140" s="455" t="s">
        <v>617</v>
      </c>
      <c r="F140" s="461">
        <v>157</v>
      </c>
      <c r="G140" s="462">
        <v>2.4502780176900005</v>
      </c>
      <c r="H140" s="466">
        <v>0.34382582469677925</v>
      </c>
    </row>
    <row r="141" spans="2:8" ht="15" x14ac:dyDescent="0.25">
      <c r="B141" s="455">
        <f t="shared" si="1"/>
        <v>75</v>
      </c>
      <c r="C141" s="455" t="s">
        <v>660</v>
      </c>
      <c r="D141" s="455" t="s">
        <v>661</v>
      </c>
      <c r="E141" s="455" t="s">
        <v>593</v>
      </c>
      <c r="F141" s="461">
        <v>1419</v>
      </c>
      <c r="G141" s="462">
        <v>2.4479556417129196</v>
      </c>
      <c r="H141" s="466">
        <v>0.34349994623326979</v>
      </c>
    </row>
    <row r="142" spans="2:8" ht="15" x14ac:dyDescent="0.25">
      <c r="B142" s="455">
        <f t="shared" si="1"/>
        <v>76</v>
      </c>
      <c r="C142" s="460" t="s">
        <v>662</v>
      </c>
      <c r="D142" s="455" t="s">
        <v>663</v>
      </c>
      <c r="E142" s="455" t="s">
        <v>620</v>
      </c>
      <c r="F142" s="461">
        <v>670</v>
      </c>
      <c r="G142" s="462">
        <v>2.4369654466062349</v>
      </c>
      <c r="H142" s="466">
        <v>0.34195778943765165</v>
      </c>
    </row>
    <row r="143" spans="2:8" ht="15" x14ac:dyDescent="0.25">
      <c r="B143" s="455">
        <f t="shared" si="1"/>
        <v>77</v>
      </c>
      <c r="C143" s="460" t="s">
        <v>664</v>
      </c>
      <c r="D143" s="455" t="s">
        <v>106</v>
      </c>
      <c r="E143" s="455" t="s">
        <v>68</v>
      </c>
      <c r="F143" s="461">
        <v>297</v>
      </c>
      <c r="G143" s="462">
        <v>2.4227271921519735</v>
      </c>
      <c r="H143" s="466">
        <v>0.33995986122516492</v>
      </c>
    </row>
    <row r="144" spans="2:8" ht="15" x14ac:dyDescent="0.25">
      <c r="B144" s="455">
        <f t="shared" si="1"/>
        <v>78</v>
      </c>
      <c r="C144" s="460" t="s">
        <v>665</v>
      </c>
      <c r="D144" s="455" t="s">
        <v>666</v>
      </c>
      <c r="E144" s="455" t="s">
        <v>77</v>
      </c>
      <c r="F144" s="461">
        <v>1719</v>
      </c>
      <c r="G144" s="462">
        <v>2.3882800811400005</v>
      </c>
      <c r="H144" s="466">
        <v>0.33512620305796681</v>
      </c>
    </row>
    <row r="145" spans="2:8" ht="15" x14ac:dyDescent="0.25">
      <c r="B145" s="455">
        <f t="shared" si="1"/>
        <v>79</v>
      </c>
      <c r="C145" s="460" t="s">
        <v>667</v>
      </c>
      <c r="D145" s="455" t="s">
        <v>668</v>
      </c>
      <c r="E145" s="455" t="s">
        <v>280</v>
      </c>
      <c r="F145" s="461">
        <v>38</v>
      </c>
      <c r="G145" s="462">
        <v>2.3674217398199997</v>
      </c>
      <c r="H145" s="466">
        <v>0.33219933665571377</v>
      </c>
    </row>
    <row r="146" spans="2:8" ht="15" x14ac:dyDescent="0.25">
      <c r="B146" s="455">
        <f t="shared" si="1"/>
        <v>80</v>
      </c>
      <c r="C146" s="460" t="s">
        <v>669</v>
      </c>
      <c r="D146" s="455" t="s">
        <v>670</v>
      </c>
      <c r="E146" s="455" t="s">
        <v>71</v>
      </c>
      <c r="F146" s="461">
        <v>764</v>
      </c>
      <c r="G146" s="462">
        <v>2.3606605639700002</v>
      </c>
      <c r="H146" s="466">
        <v>0.33125060069768658</v>
      </c>
    </row>
    <row r="147" spans="2:8" ht="15" x14ac:dyDescent="0.25">
      <c r="B147" s="455">
        <f t="shared" si="1"/>
        <v>81</v>
      </c>
      <c r="C147" s="460" t="s">
        <v>671</v>
      </c>
      <c r="D147" s="455" t="s">
        <v>672</v>
      </c>
      <c r="E147" s="455" t="s">
        <v>206</v>
      </c>
      <c r="F147" s="461">
        <v>1417</v>
      </c>
      <c r="G147" s="462">
        <v>2.2936573703592349</v>
      </c>
      <c r="H147" s="466">
        <v>0.32184863564138744</v>
      </c>
    </row>
    <row r="148" spans="2:8" ht="15" x14ac:dyDescent="0.25">
      <c r="B148" s="455">
        <f t="shared" si="1"/>
        <v>82</v>
      </c>
      <c r="C148" s="460" t="s">
        <v>673</v>
      </c>
      <c r="D148" s="455" t="s">
        <v>674</v>
      </c>
      <c r="E148" s="455" t="s">
        <v>63</v>
      </c>
      <c r="F148" s="461">
        <v>380</v>
      </c>
      <c r="G148" s="462">
        <v>2.0957630682900001</v>
      </c>
      <c r="H148" s="466">
        <v>0.29407987996528906</v>
      </c>
    </row>
    <row r="149" spans="2:8" ht="15" x14ac:dyDescent="0.25">
      <c r="B149" s="455">
        <f t="shared" si="1"/>
        <v>83</v>
      </c>
      <c r="C149" s="460" t="s">
        <v>675</v>
      </c>
      <c r="D149" s="455" t="s">
        <v>188</v>
      </c>
      <c r="E149" s="455" t="s">
        <v>187</v>
      </c>
      <c r="F149" s="461">
        <v>1743</v>
      </c>
      <c r="G149" s="462">
        <v>2.095539627555715</v>
      </c>
      <c r="H149" s="466">
        <v>0.29404852650491364</v>
      </c>
    </row>
    <row r="150" spans="2:8" ht="15" x14ac:dyDescent="0.25">
      <c r="B150" s="455">
        <f t="shared" si="1"/>
        <v>84</v>
      </c>
      <c r="C150" s="460" t="s">
        <v>676</v>
      </c>
      <c r="D150" s="455" t="s">
        <v>132</v>
      </c>
      <c r="E150" s="455" t="s">
        <v>69</v>
      </c>
      <c r="F150" s="461">
        <v>167</v>
      </c>
      <c r="G150" s="462">
        <v>2.0701800133617065</v>
      </c>
      <c r="H150" s="466">
        <v>0.2904900363249025</v>
      </c>
    </row>
    <row r="151" spans="2:8" ht="15" x14ac:dyDescent="0.25">
      <c r="B151" s="455">
        <f t="shared" si="1"/>
        <v>85</v>
      </c>
      <c r="C151" s="460" t="s">
        <v>677</v>
      </c>
      <c r="D151" s="455" t="s">
        <v>678</v>
      </c>
      <c r="E151" s="455" t="s">
        <v>78</v>
      </c>
      <c r="F151" s="461">
        <v>1240</v>
      </c>
      <c r="G151" s="462">
        <v>1.9959341050201591</v>
      </c>
      <c r="H151" s="466">
        <v>0.28007176522195221</v>
      </c>
    </row>
    <row r="152" spans="2:8" ht="15" x14ac:dyDescent="0.25">
      <c r="B152" s="455">
        <f t="shared" si="1"/>
        <v>86</v>
      </c>
      <c r="C152" s="460" t="s">
        <v>679</v>
      </c>
      <c r="D152" s="455" t="s">
        <v>680</v>
      </c>
      <c r="E152" s="455" t="s">
        <v>620</v>
      </c>
      <c r="F152" s="461">
        <v>1969</v>
      </c>
      <c r="G152" s="462">
        <v>1.9803932767200001</v>
      </c>
      <c r="H152" s="466">
        <v>0.277891058351876</v>
      </c>
    </row>
    <row r="153" spans="2:8" ht="15" x14ac:dyDescent="0.25">
      <c r="B153" s="455">
        <f t="shared" si="1"/>
        <v>87</v>
      </c>
      <c r="C153" s="460" t="s">
        <v>681</v>
      </c>
      <c r="D153" s="455" t="s">
        <v>682</v>
      </c>
      <c r="E153" s="455" t="s">
        <v>593</v>
      </c>
      <c r="F153" s="461">
        <v>43</v>
      </c>
      <c r="G153" s="462">
        <v>1.9606840840799999</v>
      </c>
      <c r="H153" s="466">
        <v>0.27512544181178056</v>
      </c>
    </row>
    <row r="154" spans="2:8" ht="15" x14ac:dyDescent="0.25">
      <c r="B154" s="455">
        <f t="shared" si="1"/>
        <v>88</v>
      </c>
      <c r="C154" s="460" t="s">
        <v>683</v>
      </c>
      <c r="D154" s="455" t="s">
        <v>684</v>
      </c>
      <c r="E154" s="455" t="s">
        <v>63</v>
      </c>
      <c r="F154" s="461">
        <v>848</v>
      </c>
      <c r="G154" s="462">
        <v>1.9506770865484941</v>
      </c>
      <c r="H154" s="466">
        <v>0.27372124842875695</v>
      </c>
    </row>
    <row r="155" spans="2:8" ht="15" x14ac:dyDescent="0.25">
      <c r="B155" s="455">
        <f t="shared" si="1"/>
        <v>89</v>
      </c>
      <c r="C155" s="460" t="s">
        <v>685</v>
      </c>
      <c r="D155" s="455" t="s">
        <v>686</v>
      </c>
      <c r="E155" s="455" t="s">
        <v>63</v>
      </c>
      <c r="F155" s="461">
        <v>238</v>
      </c>
      <c r="G155" s="462">
        <v>1.8907850183578119</v>
      </c>
      <c r="H155" s="466">
        <v>0.26531712465594903</v>
      </c>
    </row>
    <row r="156" spans="2:8" ht="15" x14ac:dyDescent="0.25">
      <c r="B156" s="455">
        <f t="shared" si="1"/>
        <v>90</v>
      </c>
      <c r="C156" s="460" t="s">
        <v>687</v>
      </c>
      <c r="D156" s="455" t="s">
        <v>688</v>
      </c>
      <c r="E156" s="455" t="s">
        <v>65</v>
      </c>
      <c r="F156" s="461">
        <v>291</v>
      </c>
      <c r="G156" s="462">
        <v>1.8375173821500002</v>
      </c>
      <c r="H156" s="466">
        <v>0.25784254878473217</v>
      </c>
    </row>
    <row r="157" spans="2:8" ht="15" x14ac:dyDescent="0.25">
      <c r="B157" s="455">
        <f t="shared" si="1"/>
        <v>91</v>
      </c>
      <c r="C157" s="460" t="s">
        <v>689</v>
      </c>
      <c r="D157" s="455" t="s">
        <v>690</v>
      </c>
      <c r="E157" s="455" t="s">
        <v>65</v>
      </c>
      <c r="F157" s="461">
        <v>497</v>
      </c>
      <c r="G157" s="462">
        <v>1.8182368265578521</v>
      </c>
      <c r="H157" s="466">
        <v>0.2551370790873253</v>
      </c>
    </row>
    <row r="158" spans="2:8" ht="15" x14ac:dyDescent="0.25">
      <c r="B158" s="455">
        <f t="shared" si="1"/>
        <v>92</v>
      </c>
      <c r="C158" s="460" t="s">
        <v>691</v>
      </c>
      <c r="D158" s="455" t="s">
        <v>692</v>
      </c>
      <c r="E158" s="455" t="s">
        <v>593</v>
      </c>
      <c r="F158" s="461">
        <v>245</v>
      </c>
      <c r="G158" s="462">
        <v>1.8176523293700002</v>
      </c>
      <c r="H158" s="466">
        <v>0.25505506177084314</v>
      </c>
    </row>
    <row r="159" spans="2:8" ht="15" x14ac:dyDescent="0.25">
      <c r="B159" s="455">
        <f t="shared" si="1"/>
        <v>93</v>
      </c>
      <c r="C159" s="460" t="s">
        <v>693</v>
      </c>
      <c r="D159" s="455" t="s">
        <v>694</v>
      </c>
      <c r="E159" s="455" t="s">
        <v>69</v>
      </c>
      <c r="F159" s="461">
        <v>2284</v>
      </c>
      <c r="G159" s="462">
        <v>1.7312423295599997</v>
      </c>
      <c r="H159" s="466">
        <v>0.24292991138699774</v>
      </c>
    </row>
    <row r="160" spans="2:8" ht="15" x14ac:dyDescent="0.25">
      <c r="B160" s="455">
        <f t="shared" si="1"/>
        <v>94</v>
      </c>
      <c r="C160" s="460" t="s">
        <v>695</v>
      </c>
      <c r="D160" s="455" t="s">
        <v>124</v>
      </c>
      <c r="E160" s="455" t="s">
        <v>70</v>
      </c>
      <c r="F160" s="461">
        <v>2863</v>
      </c>
      <c r="G160" s="462">
        <v>1.7208131588999998</v>
      </c>
      <c r="H160" s="466">
        <v>0.24146647818587125</v>
      </c>
    </row>
    <row r="161" spans="2:8" ht="15" x14ac:dyDescent="0.25">
      <c r="B161" s="455">
        <f t="shared" si="1"/>
        <v>95</v>
      </c>
      <c r="C161" s="460" t="s">
        <v>696</v>
      </c>
      <c r="D161" s="455" t="s">
        <v>697</v>
      </c>
      <c r="E161" s="455" t="s">
        <v>187</v>
      </c>
      <c r="F161" s="461">
        <v>414</v>
      </c>
      <c r="G161" s="462">
        <v>1.71832706547</v>
      </c>
      <c r="H161" s="466">
        <v>0.24111762670139816</v>
      </c>
    </row>
    <row r="162" spans="2:8" ht="15" x14ac:dyDescent="0.25">
      <c r="B162" s="455">
        <f t="shared" si="1"/>
        <v>96</v>
      </c>
      <c r="C162" s="460" t="s">
        <v>698</v>
      </c>
      <c r="D162" s="455" t="s">
        <v>699</v>
      </c>
      <c r="E162" s="455" t="s">
        <v>68</v>
      </c>
      <c r="F162" s="461">
        <v>101</v>
      </c>
      <c r="G162" s="462">
        <v>1.71832706547</v>
      </c>
      <c r="H162" s="466">
        <v>0.24111762670139816</v>
      </c>
    </row>
    <row r="163" spans="2:8" ht="15" x14ac:dyDescent="0.25">
      <c r="B163" s="455">
        <f t="shared" si="1"/>
        <v>97</v>
      </c>
      <c r="C163" s="455" t="s">
        <v>700</v>
      </c>
      <c r="D163" s="455" t="s">
        <v>701</v>
      </c>
      <c r="E163" s="455" t="s">
        <v>206</v>
      </c>
      <c r="F163" s="461">
        <v>452</v>
      </c>
      <c r="G163" s="462">
        <v>1.712410503540867</v>
      </c>
      <c r="H163" s="466">
        <v>0.24028740793847939</v>
      </c>
    </row>
    <row r="164" spans="2:8" ht="15" x14ac:dyDescent="0.25">
      <c r="B164" s="455">
        <f t="shared" si="1"/>
        <v>98</v>
      </c>
      <c r="C164" s="460" t="s">
        <v>702</v>
      </c>
      <c r="D164" s="455" t="s">
        <v>703</v>
      </c>
      <c r="E164" s="455" t="s">
        <v>68</v>
      </c>
      <c r="F164" s="461">
        <v>446</v>
      </c>
      <c r="G164" s="462">
        <v>1.7085745916799997</v>
      </c>
      <c r="H164" s="466">
        <v>0.23974914838201064</v>
      </c>
    </row>
    <row r="165" spans="2:8" ht="15" x14ac:dyDescent="0.25">
      <c r="B165" s="455">
        <f t="shared" si="1"/>
        <v>99</v>
      </c>
      <c r="C165" s="460" t="s">
        <v>704</v>
      </c>
      <c r="D165" s="455" t="s">
        <v>705</v>
      </c>
      <c r="E165" s="455" t="s">
        <v>76</v>
      </c>
      <c r="F165" s="461">
        <v>322</v>
      </c>
      <c r="G165" s="462">
        <v>1.7051510244590777</v>
      </c>
      <c r="H165" s="466">
        <v>0.23926874949884713</v>
      </c>
    </row>
    <row r="166" spans="2:8" ht="15" x14ac:dyDescent="0.25">
      <c r="B166" s="455">
        <f t="shared" si="1"/>
        <v>100</v>
      </c>
      <c r="C166" s="460" t="s">
        <v>706</v>
      </c>
      <c r="D166" s="455" t="s">
        <v>279</v>
      </c>
      <c r="E166" s="455" t="s">
        <v>280</v>
      </c>
      <c r="F166" s="461">
        <v>795</v>
      </c>
      <c r="G166" s="462">
        <v>1.687876925821818</v>
      </c>
      <c r="H166" s="466">
        <v>0.23684482814503741</v>
      </c>
    </row>
    <row r="167" spans="2:8" ht="15" x14ac:dyDescent="0.25">
      <c r="B167" s="455">
        <f t="shared" si="1"/>
        <v>101</v>
      </c>
      <c r="C167" s="460" t="s">
        <v>707</v>
      </c>
      <c r="D167" s="455" t="s">
        <v>708</v>
      </c>
      <c r="E167" s="455" t="s">
        <v>65</v>
      </c>
      <c r="F167" s="461">
        <v>246</v>
      </c>
      <c r="G167" s="462">
        <v>1.5852339403200002</v>
      </c>
      <c r="H167" s="466">
        <v>0.22244184657122687</v>
      </c>
    </row>
    <row r="168" spans="2:8" ht="15" x14ac:dyDescent="0.25">
      <c r="B168" s="455">
        <f t="shared" si="1"/>
        <v>102</v>
      </c>
      <c r="C168" s="460" t="s">
        <v>709</v>
      </c>
      <c r="D168" s="455" t="s">
        <v>710</v>
      </c>
      <c r="E168" s="455" t="s">
        <v>67</v>
      </c>
      <c r="F168" s="461">
        <v>458</v>
      </c>
      <c r="G168" s="462">
        <v>1.54351725768</v>
      </c>
      <c r="H168" s="466">
        <v>0.21658811376672088</v>
      </c>
    </row>
    <row r="169" spans="2:8" ht="15" x14ac:dyDescent="0.25">
      <c r="B169" s="455">
        <f t="shared" si="1"/>
        <v>103</v>
      </c>
      <c r="C169" s="460" t="s">
        <v>711</v>
      </c>
      <c r="D169" s="455" t="s">
        <v>712</v>
      </c>
      <c r="E169" s="455" t="s">
        <v>63</v>
      </c>
      <c r="F169" s="461">
        <v>105</v>
      </c>
      <c r="G169" s="462">
        <v>1.5395415904500001</v>
      </c>
      <c r="H169" s="466">
        <v>0.21603024357639722</v>
      </c>
    </row>
    <row r="170" spans="2:8" ht="15" x14ac:dyDescent="0.25">
      <c r="B170" s="455">
        <f t="shared" si="1"/>
        <v>104</v>
      </c>
      <c r="C170" s="460" t="s">
        <v>713</v>
      </c>
      <c r="D170" s="455" t="s">
        <v>714</v>
      </c>
      <c r="E170" s="455" t="s">
        <v>66</v>
      </c>
      <c r="F170" s="461">
        <v>436</v>
      </c>
      <c r="G170" s="462">
        <v>1.5337439821400001</v>
      </c>
      <c r="H170" s="466">
        <v>0.21521671652189017</v>
      </c>
    </row>
    <row r="171" spans="2:8" ht="15" x14ac:dyDescent="0.25">
      <c r="B171" s="455">
        <f t="shared" si="1"/>
        <v>105</v>
      </c>
      <c r="C171" s="460" t="s">
        <v>715</v>
      </c>
      <c r="D171" s="455" t="s">
        <v>716</v>
      </c>
      <c r="E171" s="455" t="s">
        <v>68</v>
      </c>
      <c r="F171" s="461">
        <v>1257</v>
      </c>
      <c r="G171" s="462">
        <v>1.5047105778999998</v>
      </c>
      <c r="H171" s="466">
        <v>0.21114271590461167</v>
      </c>
    </row>
    <row r="172" spans="2:8" ht="15" x14ac:dyDescent="0.25">
      <c r="B172" s="455">
        <f t="shared" si="1"/>
        <v>106</v>
      </c>
      <c r="C172" s="460" t="s">
        <v>717</v>
      </c>
      <c r="D172" s="455" t="s">
        <v>149</v>
      </c>
      <c r="E172" s="455" t="s">
        <v>75</v>
      </c>
      <c r="F172" s="461">
        <v>367</v>
      </c>
      <c r="G172" s="462">
        <v>1.4765407506174397</v>
      </c>
      <c r="H172" s="466">
        <v>0.20718989339750563</v>
      </c>
    </row>
    <row r="173" spans="2:8" ht="15" x14ac:dyDescent="0.25">
      <c r="B173" s="455">
        <f t="shared" si="1"/>
        <v>107</v>
      </c>
      <c r="C173" s="460" t="s">
        <v>718</v>
      </c>
      <c r="D173" s="455" t="s">
        <v>719</v>
      </c>
      <c r="E173" s="455" t="s">
        <v>230</v>
      </c>
      <c r="F173" s="461">
        <v>365</v>
      </c>
      <c r="G173" s="462">
        <v>1.4561715269999997</v>
      </c>
      <c r="H173" s="466">
        <v>0.20433166055284999</v>
      </c>
    </row>
    <row r="174" spans="2:8" ht="15" x14ac:dyDescent="0.25">
      <c r="B174" s="455">
        <f t="shared" si="1"/>
        <v>108</v>
      </c>
      <c r="C174" s="460" t="s">
        <v>720</v>
      </c>
      <c r="D174" s="455" t="s">
        <v>721</v>
      </c>
      <c r="E174" s="455" t="s">
        <v>187</v>
      </c>
      <c r="F174" s="461">
        <v>238</v>
      </c>
      <c r="G174" s="462">
        <v>1.4501488529400004</v>
      </c>
      <c r="H174" s="466">
        <v>0.20348655201389673</v>
      </c>
    </row>
    <row r="175" spans="2:8" ht="15" x14ac:dyDescent="0.25">
      <c r="B175" s="455">
        <f t="shared" si="1"/>
        <v>109</v>
      </c>
      <c r="C175" s="460" t="s">
        <v>722</v>
      </c>
      <c r="D175" s="455" t="s">
        <v>723</v>
      </c>
      <c r="E175" s="455" t="s">
        <v>280</v>
      </c>
      <c r="F175" s="461">
        <v>474</v>
      </c>
      <c r="G175" s="462">
        <v>1.4330697798855221</v>
      </c>
      <c r="H175" s="466">
        <v>0.20108999687377901</v>
      </c>
    </row>
    <row r="176" spans="2:8" ht="15" x14ac:dyDescent="0.25">
      <c r="B176" s="455">
        <f t="shared" si="1"/>
        <v>110</v>
      </c>
      <c r="C176" s="460" t="s">
        <v>724</v>
      </c>
      <c r="D176" s="455" t="s">
        <v>725</v>
      </c>
      <c r="E176" s="455" t="s">
        <v>586</v>
      </c>
      <c r="F176" s="461">
        <v>265</v>
      </c>
      <c r="G176" s="462">
        <v>1.43028380016</v>
      </c>
      <c r="H176" s="466">
        <v>0.20069906500000773</v>
      </c>
    </row>
    <row r="177" spans="2:8" ht="15" x14ac:dyDescent="0.25">
      <c r="B177" s="455">
        <f t="shared" si="1"/>
        <v>111</v>
      </c>
      <c r="C177" s="460" t="s">
        <v>726</v>
      </c>
      <c r="D177" s="455" t="s">
        <v>111</v>
      </c>
      <c r="E177" s="455" t="s">
        <v>72</v>
      </c>
      <c r="F177" s="461">
        <v>568</v>
      </c>
      <c r="G177" s="462">
        <v>1.4191943472780257</v>
      </c>
      <c r="H177" s="466">
        <v>0.19914298023939941</v>
      </c>
    </row>
    <row r="178" spans="2:8" ht="15" x14ac:dyDescent="0.25">
      <c r="B178" s="455">
        <f t="shared" si="1"/>
        <v>112</v>
      </c>
      <c r="C178" s="460" t="s">
        <v>727</v>
      </c>
      <c r="D178" s="455" t="s">
        <v>728</v>
      </c>
      <c r="E178" s="455" t="s">
        <v>67</v>
      </c>
      <c r="F178" s="461">
        <v>40</v>
      </c>
      <c r="G178" s="462">
        <v>1.4104187473799998</v>
      </c>
      <c r="H178" s="466">
        <v>0.19791157798611872</v>
      </c>
    </row>
    <row r="179" spans="2:8" ht="15" x14ac:dyDescent="0.25">
      <c r="B179" s="455">
        <f t="shared" si="1"/>
        <v>113</v>
      </c>
      <c r="C179" s="460" t="s">
        <v>729</v>
      </c>
      <c r="D179" s="455" t="s">
        <v>730</v>
      </c>
      <c r="E179" s="455" t="s">
        <v>206</v>
      </c>
      <c r="F179" s="461">
        <v>438</v>
      </c>
      <c r="G179" s="462">
        <v>1.3931939721909607</v>
      </c>
      <c r="H179" s="466">
        <v>0.19549457775519338</v>
      </c>
    </row>
    <row r="180" spans="2:8" ht="15" x14ac:dyDescent="0.25">
      <c r="B180" s="455">
        <f t="shared" si="1"/>
        <v>114</v>
      </c>
      <c r="C180" s="460" t="s">
        <v>731</v>
      </c>
      <c r="D180" s="455" t="s">
        <v>732</v>
      </c>
      <c r="E180" s="455" t="s">
        <v>67</v>
      </c>
      <c r="F180" s="461">
        <v>971</v>
      </c>
      <c r="G180" s="462">
        <v>1.3493856150199997</v>
      </c>
      <c r="H180" s="466">
        <v>0.18934733877897431</v>
      </c>
    </row>
    <row r="181" spans="2:8" ht="15" x14ac:dyDescent="0.25">
      <c r="B181" s="455">
        <f t="shared" si="1"/>
        <v>115</v>
      </c>
      <c r="C181" s="460" t="s">
        <v>733</v>
      </c>
      <c r="D181" s="455" t="s">
        <v>734</v>
      </c>
      <c r="E181" s="455" t="s">
        <v>68</v>
      </c>
      <c r="F181" s="461">
        <v>53</v>
      </c>
      <c r="G181" s="462">
        <v>1.3276853543261913</v>
      </c>
      <c r="H181" s="466">
        <v>0.18630233328354984</v>
      </c>
    </row>
    <row r="182" spans="2:8" ht="15" x14ac:dyDescent="0.25">
      <c r="B182" s="455">
        <f t="shared" si="1"/>
        <v>116</v>
      </c>
      <c r="C182" s="460" t="s">
        <v>735</v>
      </c>
      <c r="D182" s="455" t="s">
        <v>736</v>
      </c>
      <c r="E182" s="455" t="s">
        <v>69</v>
      </c>
      <c r="F182" s="461">
        <v>917</v>
      </c>
      <c r="G182" s="462">
        <v>1.3165341010953611</v>
      </c>
      <c r="H182" s="466">
        <v>0.18473757662703486</v>
      </c>
    </row>
    <row r="183" spans="2:8" ht="15" x14ac:dyDescent="0.25">
      <c r="B183" s="455">
        <f t="shared" si="1"/>
        <v>117</v>
      </c>
      <c r="C183" s="460" t="s">
        <v>737</v>
      </c>
      <c r="D183" s="455" t="s">
        <v>738</v>
      </c>
      <c r="E183" s="455" t="s">
        <v>187</v>
      </c>
      <c r="F183" s="461">
        <v>4</v>
      </c>
      <c r="G183" s="462">
        <v>1.3110934834800003</v>
      </c>
      <c r="H183" s="466">
        <v>0.18397414291667377</v>
      </c>
    </row>
    <row r="184" spans="2:8" ht="15" x14ac:dyDescent="0.25">
      <c r="B184" s="455">
        <f t="shared" si="1"/>
        <v>118</v>
      </c>
      <c r="C184" s="460" t="s">
        <v>739</v>
      </c>
      <c r="D184" s="455" t="s">
        <v>740</v>
      </c>
      <c r="E184" s="455" t="s">
        <v>620</v>
      </c>
      <c r="F184" s="461">
        <v>737</v>
      </c>
      <c r="G184" s="462">
        <v>1.3011609570900002</v>
      </c>
      <c r="H184" s="466">
        <v>0.18258039940972925</v>
      </c>
    </row>
    <row r="185" spans="2:8" ht="15" x14ac:dyDescent="0.25">
      <c r="B185" s="455">
        <f t="shared" si="1"/>
        <v>119</v>
      </c>
      <c r="C185" s="460" t="s">
        <v>741</v>
      </c>
      <c r="D185" s="455" t="s">
        <v>742</v>
      </c>
      <c r="E185" s="455" t="s">
        <v>76</v>
      </c>
      <c r="F185" s="461">
        <v>394</v>
      </c>
      <c r="G185" s="462">
        <v>1.3008465641200002</v>
      </c>
      <c r="H185" s="466">
        <v>0.18253628342721268</v>
      </c>
    </row>
    <row r="186" spans="2:8" ht="15" x14ac:dyDescent="0.25">
      <c r="B186" s="455">
        <f t="shared" si="1"/>
        <v>120</v>
      </c>
      <c r="C186" s="460" t="s">
        <v>743</v>
      </c>
      <c r="D186" s="455" t="s">
        <v>744</v>
      </c>
      <c r="E186" s="455" t="s">
        <v>593</v>
      </c>
      <c r="F186" s="461">
        <v>175</v>
      </c>
      <c r="G186" s="462">
        <v>1.27136337792</v>
      </c>
      <c r="H186" s="466">
        <v>0.17839916888889576</v>
      </c>
    </row>
    <row r="187" spans="2:8" ht="15" x14ac:dyDescent="0.25">
      <c r="B187" s="455">
        <f t="shared" si="1"/>
        <v>121</v>
      </c>
      <c r="C187" s="464" t="s">
        <v>745</v>
      </c>
      <c r="D187" s="464" t="s">
        <v>116</v>
      </c>
      <c r="E187" s="455" t="s">
        <v>70</v>
      </c>
      <c r="F187" s="461">
        <v>885</v>
      </c>
      <c r="G187" s="462">
        <v>1.2603167966265751</v>
      </c>
      <c r="H187" s="466">
        <v>0.17684909991881514</v>
      </c>
    </row>
    <row r="188" spans="2:8" ht="15" x14ac:dyDescent="0.25">
      <c r="B188" s="455">
        <f t="shared" si="1"/>
        <v>122</v>
      </c>
      <c r="C188" s="460" t="s">
        <v>746</v>
      </c>
      <c r="D188" s="455" t="s">
        <v>747</v>
      </c>
      <c r="E188" s="455" t="s">
        <v>64</v>
      </c>
      <c r="F188" s="461">
        <v>926</v>
      </c>
      <c r="G188" s="462">
        <v>1.2117682195800001</v>
      </c>
      <c r="H188" s="466">
        <v>0.17003670784722877</v>
      </c>
    </row>
    <row r="189" spans="2:8" ht="15" x14ac:dyDescent="0.25">
      <c r="B189" s="455">
        <f t="shared" si="1"/>
        <v>123</v>
      </c>
      <c r="C189" s="460" t="s">
        <v>748</v>
      </c>
      <c r="D189" s="455" t="s">
        <v>749</v>
      </c>
      <c r="E189" s="455" t="s">
        <v>750</v>
      </c>
      <c r="F189" s="461">
        <v>707</v>
      </c>
      <c r="G189" s="462">
        <v>1.1961837322905726</v>
      </c>
      <c r="H189" s="466">
        <v>0.16784987469765192</v>
      </c>
    </row>
    <row r="190" spans="2:8" ht="15" x14ac:dyDescent="0.25">
      <c r="B190" s="455">
        <f t="shared" si="1"/>
        <v>124</v>
      </c>
      <c r="C190" s="455" t="s">
        <v>751</v>
      </c>
      <c r="D190" s="455" t="s">
        <v>752</v>
      </c>
      <c r="E190" s="455" t="s">
        <v>655</v>
      </c>
      <c r="F190" s="461">
        <v>236</v>
      </c>
      <c r="G190" s="462">
        <v>1.1940606521399999</v>
      </c>
      <c r="H190" s="466">
        <v>0.16755196165333699</v>
      </c>
    </row>
    <row r="191" spans="2:8" ht="15" x14ac:dyDescent="0.25">
      <c r="B191" s="455">
        <f t="shared" si="1"/>
        <v>125</v>
      </c>
      <c r="C191" s="460" t="s">
        <v>753</v>
      </c>
      <c r="D191" s="455" t="s">
        <v>754</v>
      </c>
      <c r="E191" s="455" t="s">
        <v>65</v>
      </c>
      <c r="F191" s="461">
        <v>658</v>
      </c>
      <c r="G191" s="462">
        <v>1.1521730612400001</v>
      </c>
      <c r="H191" s="466">
        <v>0.16167424680556178</v>
      </c>
    </row>
    <row r="192" spans="2:8" ht="15" x14ac:dyDescent="0.25">
      <c r="B192" s="455">
        <f t="shared" si="1"/>
        <v>126</v>
      </c>
      <c r="C192" s="460" t="s">
        <v>755</v>
      </c>
      <c r="D192" s="455" t="s">
        <v>756</v>
      </c>
      <c r="E192" s="455" t="s">
        <v>64</v>
      </c>
      <c r="F192" s="461">
        <v>255</v>
      </c>
      <c r="G192" s="462">
        <v>1.14224053485</v>
      </c>
      <c r="H192" s="466">
        <v>0.16028050329861726</v>
      </c>
    </row>
    <row r="193" spans="2:8" ht="15" x14ac:dyDescent="0.25">
      <c r="B193" s="455">
        <f t="shared" si="1"/>
        <v>127</v>
      </c>
      <c r="C193" s="460" t="s">
        <v>757</v>
      </c>
      <c r="D193" s="455" t="s">
        <v>758</v>
      </c>
      <c r="E193" s="455" t="s">
        <v>655</v>
      </c>
      <c r="F193" s="461">
        <v>231</v>
      </c>
      <c r="G193" s="462">
        <v>1.14224053485</v>
      </c>
      <c r="H193" s="466">
        <v>0.16028050329861726</v>
      </c>
    </row>
    <row r="194" spans="2:8" ht="15" x14ac:dyDescent="0.25">
      <c r="B194" s="455">
        <f t="shared" si="1"/>
        <v>128</v>
      </c>
      <c r="C194" s="460" t="s">
        <v>759</v>
      </c>
      <c r="D194" s="455" t="s">
        <v>760</v>
      </c>
      <c r="E194" s="455" t="s">
        <v>187</v>
      </c>
      <c r="F194" s="461">
        <v>57</v>
      </c>
      <c r="G194" s="462">
        <v>1.1263504312800001</v>
      </c>
      <c r="H194" s="466">
        <v>0.1580507857216612</v>
      </c>
    </row>
    <row r="195" spans="2:8" ht="15" x14ac:dyDescent="0.25">
      <c r="B195" s="455">
        <f t="shared" si="1"/>
        <v>129</v>
      </c>
      <c r="C195" s="460" t="s">
        <v>761</v>
      </c>
      <c r="D195" s="455" t="s">
        <v>762</v>
      </c>
      <c r="E195" s="455" t="s">
        <v>593</v>
      </c>
      <c r="F195" s="461">
        <v>134</v>
      </c>
      <c r="G195" s="462">
        <v>1.121097405559774</v>
      </c>
      <c r="H195" s="466">
        <v>0.15731367512140662</v>
      </c>
    </row>
    <row r="196" spans="2:8" ht="15" x14ac:dyDescent="0.25">
      <c r="B196" s="455">
        <f t="shared" si="1"/>
        <v>130</v>
      </c>
      <c r="C196" s="460" t="s">
        <v>763</v>
      </c>
      <c r="D196" s="455" t="s">
        <v>764</v>
      </c>
      <c r="E196" s="455" t="s">
        <v>63</v>
      </c>
      <c r="F196" s="461">
        <v>79</v>
      </c>
      <c r="G196" s="462">
        <v>1.1124429556800002</v>
      </c>
      <c r="H196" s="466">
        <v>0.15609927277778379</v>
      </c>
    </row>
    <row r="197" spans="2:8" ht="15" x14ac:dyDescent="0.25">
      <c r="B197" s="455">
        <f t="shared" ref="B197:B260" si="2">+B196+1</f>
        <v>131</v>
      </c>
      <c r="C197" s="460" t="s">
        <v>765</v>
      </c>
      <c r="D197" s="455" t="s">
        <v>766</v>
      </c>
      <c r="E197" s="455" t="s">
        <v>206</v>
      </c>
      <c r="F197" s="461">
        <v>1210</v>
      </c>
      <c r="G197" s="462">
        <v>1.1025104292900001</v>
      </c>
      <c r="H197" s="466">
        <v>0.1547055292708393</v>
      </c>
    </row>
    <row r="198" spans="2:8" ht="15" x14ac:dyDescent="0.25">
      <c r="B198" s="455">
        <f t="shared" si="2"/>
        <v>132</v>
      </c>
      <c r="C198" s="460" t="s">
        <v>767</v>
      </c>
      <c r="D198" s="455" t="s">
        <v>768</v>
      </c>
      <c r="E198" s="455" t="s">
        <v>187</v>
      </c>
      <c r="F198" s="461">
        <v>117</v>
      </c>
      <c r="G198" s="462">
        <v>1.10209615059553</v>
      </c>
      <c r="H198" s="466">
        <v>0.15464739720878259</v>
      </c>
    </row>
    <row r="199" spans="2:8" ht="15" x14ac:dyDescent="0.25">
      <c r="B199" s="455">
        <f t="shared" si="2"/>
        <v>133</v>
      </c>
      <c r="C199" s="460" t="s">
        <v>769</v>
      </c>
      <c r="D199" s="455" t="s">
        <v>770</v>
      </c>
      <c r="E199" s="455" t="s">
        <v>68</v>
      </c>
      <c r="F199" s="461">
        <v>226</v>
      </c>
      <c r="G199" s="462">
        <v>1.0846337486399997</v>
      </c>
      <c r="H199" s="466">
        <v>0.15219705291715521</v>
      </c>
    </row>
    <row r="200" spans="2:8" ht="15" x14ac:dyDescent="0.25">
      <c r="B200" s="455">
        <f t="shared" si="2"/>
        <v>134</v>
      </c>
      <c r="C200" s="460" t="s">
        <v>771</v>
      </c>
      <c r="D200" s="455" t="s">
        <v>772</v>
      </c>
      <c r="E200" s="455" t="s">
        <v>70</v>
      </c>
      <c r="F200" s="461">
        <v>461</v>
      </c>
      <c r="G200" s="462">
        <v>1.0777456154682632</v>
      </c>
      <c r="H200" s="466">
        <v>0.15123050216197748</v>
      </c>
    </row>
    <row r="201" spans="2:8" ht="15" x14ac:dyDescent="0.25">
      <c r="B201" s="455">
        <f t="shared" si="2"/>
        <v>135</v>
      </c>
      <c r="C201" s="460" t="s">
        <v>773</v>
      </c>
      <c r="D201" s="455" t="s">
        <v>774</v>
      </c>
      <c r="E201" s="455" t="s">
        <v>620</v>
      </c>
      <c r="F201" s="461">
        <v>358</v>
      </c>
      <c r="G201" s="462">
        <v>1.0632998607649877</v>
      </c>
      <c r="H201" s="466">
        <v>0.14920345727631038</v>
      </c>
    </row>
    <row r="202" spans="2:8" ht="15" x14ac:dyDescent="0.25">
      <c r="B202" s="455">
        <f t="shared" si="2"/>
        <v>136</v>
      </c>
      <c r="C202" s="460" t="s">
        <v>775</v>
      </c>
      <c r="D202" s="455" t="s">
        <v>776</v>
      </c>
      <c r="E202" s="455" t="s">
        <v>230</v>
      </c>
      <c r="F202" s="461">
        <v>893</v>
      </c>
      <c r="G202" s="462">
        <v>1.0403830457436514</v>
      </c>
      <c r="H202" s="466">
        <v>0.14598774348087634</v>
      </c>
    </row>
    <row r="203" spans="2:8" ht="15" x14ac:dyDescent="0.25">
      <c r="B203" s="455">
        <f t="shared" si="2"/>
        <v>137</v>
      </c>
      <c r="C203" s="460" t="s">
        <v>777</v>
      </c>
      <c r="D203" s="455" t="s">
        <v>778</v>
      </c>
      <c r="E203" s="455" t="s">
        <v>65</v>
      </c>
      <c r="F203" s="461">
        <v>76</v>
      </c>
      <c r="G203" s="462">
        <v>1.0386769809778496</v>
      </c>
      <c r="H203" s="466">
        <v>0.14574834651414317</v>
      </c>
    </row>
    <row r="204" spans="2:8" ht="15" x14ac:dyDescent="0.25">
      <c r="B204" s="455">
        <f t="shared" si="2"/>
        <v>138</v>
      </c>
      <c r="C204" s="460" t="s">
        <v>779</v>
      </c>
      <c r="D204" s="455" t="s">
        <v>780</v>
      </c>
      <c r="E204" s="455" t="s">
        <v>63</v>
      </c>
      <c r="F204" s="461">
        <v>228</v>
      </c>
      <c r="G204" s="462">
        <v>1.0012003833600001</v>
      </c>
      <c r="H204" s="466">
        <v>0.14048958730814329</v>
      </c>
    </row>
    <row r="205" spans="2:8" ht="15" x14ac:dyDescent="0.25">
      <c r="B205" s="455">
        <f t="shared" si="2"/>
        <v>139</v>
      </c>
      <c r="C205" s="463" t="s">
        <v>781</v>
      </c>
      <c r="D205" s="455" t="s">
        <v>782</v>
      </c>
      <c r="E205" s="455" t="s">
        <v>68</v>
      </c>
      <c r="F205" s="461">
        <v>98</v>
      </c>
      <c r="G205" s="462">
        <v>0.98403203528340832</v>
      </c>
      <c r="H205" s="466">
        <v>0.13808050499442262</v>
      </c>
    </row>
    <row r="206" spans="2:8" ht="15" x14ac:dyDescent="0.25">
      <c r="B206" s="455">
        <f t="shared" si="2"/>
        <v>140</v>
      </c>
      <c r="C206" s="455" t="s">
        <v>783</v>
      </c>
      <c r="D206" s="455" t="s">
        <v>784</v>
      </c>
      <c r="E206" s="455" t="s">
        <v>65</v>
      </c>
      <c r="F206" s="461">
        <v>508</v>
      </c>
      <c r="G206" s="462">
        <v>0.97695644534189252</v>
      </c>
      <c r="H206" s="466">
        <v>0.13708765009008347</v>
      </c>
    </row>
    <row r="207" spans="2:8" ht="15" x14ac:dyDescent="0.25">
      <c r="B207" s="455">
        <f t="shared" si="2"/>
        <v>141</v>
      </c>
      <c r="C207" s="460" t="s">
        <v>785</v>
      </c>
      <c r="D207" s="455" t="s">
        <v>786</v>
      </c>
      <c r="E207" s="455" t="s">
        <v>68</v>
      </c>
      <c r="F207" s="461">
        <v>79</v>
      </c>
      <c r="G207" s="462">
        <v>0.97124277256195146</v>
      </c>
      <c r="H207" s="466">
        <v>0.13628590096552379</v>
      </c>
    </row>
    <row r="208" spans="2:8" ht="15" x14ac:dyDescent="0.25">
      <c r="B208" s="455">
        <f t="shared" si="2"/>
        <v>142</v>
      </c>
      <c r="C208" s="460" t="s">
        <v>787</v>
      </c>
      <c r="D208" s="455" t="s">
        <v>788</v>
      </c>
      <c r="E208" s="455" t="s">
        <v>65</v>
      </c>
      <c r="F208" s="461">
        <v>203</v>
      </c>
      <c r="G208" s="462">
        <v>0.9652925069386058</v>
      </c>
      <c r="H208" s="466">
        <v>0.13545095286153663</v>
      </c>
    </row>
    <row r="209" spans="2:8" ht="15" x14ac:dyDescent="0.25">
      <c r="B209" s="455">
        <f t="shared" si="2"/>
        <v>143</v>
      </c>
      <c r="C209" s="460" t="s">
        <v>789</v>
      </c>
      <c r="D209" s="455" t="s">
        <v>790</v>
      </c>
      <c r="E209" s="455" t="s">
        <v>63</v>
      </c>
      <c r="F209" s="461">
        <v>145</v>
      </c>
      <c r="G209" s="462">
        <v>0.96345505983000013</v>
      </c>
      <c r="H209" s="466">
        <v>0.13519312017361632</v>
      </c>
    </row>
    <row r="210" spans="2:8" ht="15" x14ac:dyDescent="0.25">
      <c r="B210" s="455">
        <f t="shared" si="2"/>
        <v>144</v>
      </c>
      <c r="C210" s="460" t="s">
        <v>791</v>
      </c>
      <c r="D210" s="455" t="s">
        <v>792</v>
      </c>
      <c r="E210" s="455" t="s">
        <v>655</v>
      </c>
      <c r="F210" s="461">
        <v>265</v>
      </c>
      <c r="G210" s="462">
        <v>0.96107320781999994</v>
      </c>
      <c r="H210" s="466">
        <v>0.13485889596488099</v>
      </c>
    </row>
    <row r="211" spans="2:8" ht="15" x14ac:dyDescent="0.25">
      <c r="B211" s="455">
        <f t="shared" si="2"/>
        <v>145</v>
      </c>
      <c r="C211" s="460" t="s">
        <v>793</v>
      </c>
      <c r="D211" s="455" t="s">
        <v>794</v>
      </c>
      <c r="E211" s="455" t="s">
        <v>206</v>
      </c>
      <c r="F211" s="461">
        <v>1950</v>
      </c>
      <c r="G211" s="462">
        <v>0.93194977727999984</v>
      </c>
      <c r="H211" s="466">
        <v>0.13077226275382398</v>
      </c>
    </row>
    <row r="212" spans="2:8" ht="15" x14ac:dyDescent="0.25">
      <c r="B212" s="455">
        <f t="shared" si="2"/>
        <v>146</v>
      </c>
      <c r="C212" s="464" t="s">
        <v>795</v>
      </c>
      <c r="D212" s="464" t="s">
        <v>796</v>
      </c>
      <c r="E212" s="455" t="s">
        <v>65</v>
      </c>
      <c r="F212" s="461">
        <v>433</v>
      </c>
      <c r="G212" s="462">
        <v>0.89899360456326549</v>
      </c>
      <c r="H212" s="466">
        <v>0.12614781476001505</v>
      </c>
    </row>
    <row r="213" spans="2:8" ht="15" x14ac:dyDescent="0.25">
      <c r="B213" s="455">
        <f t="shared" si="2"/>
        <v>147</v>
      </c>
      <c r="C213" s="460" t="s">
        <v>797</v>
      </c>
      <c r="D213" s="455" t="s">
        <v>798</v>
      </c>
      <c r="E213" s="455" t="s">
        <v>69</v>
      </c>
      <c r="F213" s="461">
        <v>298</v>
      </c>
      <c r="G213" s="462">
        <v>0.89755911840003566</v>
      </c>
      <c r="H213" s="466">
        <v>0.12594652601460418</v>
      </c>
    </row>
    <row r="214" spans="2:8" ht="15" x14ac:dyDescent="0.25">
      <c r="B214" s="455">
        <f t="shared" si="2"/>
        <v>148</v>
      </c>
      <c r="C214" s="464" t="s">
        <v>799</v>
      </c>
      <c r="D214" s="464" t="s">
        <v>119</v>
      </c>
      <c r="E214" s="455" t="s">
        <v>67</v>
      </c>
      <c r="F214" s="461">
        <v>637</v>
      </c>
      <c r="G214" s="462">
        <v>0.88348790911106656</v>
      </c>
      <c r="H214" s="466">
        <v>0.12397203777150193</v>
      </c>
    </row>
    <row r="215" spans="2:8" ht="15" x14ac:dyDescent="0.25">
      <c r="B215" s="455">
        <f t="shared" si="2"/>
        <v>149</v>
      </c>
      <c r="C215" s="460" t="s">
        <v>800</v>
      </c>
      <c r="D215" s="455" t="s">
        <v>801</v>
      </c>
      <c r="E215" s="455" t="s">
        <v>71</v>
      </c>
      <c r="F215" s="461">
        <v>148</v>
      </c>
      <c r="G215" s="462">
        <v>0.87370291619999985</v>
      </c>
      <c r="H215" s="466">
        <v>0.12259899633170999</v>
      </c>
    </row>
    <row r="216" spans="2:8" ht="15" x14ac:dyDescent="0.25">
      <c r="B216" s="455">
        <f t="shared" si="2"/>
        <v>150</v>
      </c>
      <c r="C216" s="460" t="s">
        <v>802</v>
      </c>
      <c r="D216" s="455" t="s">
        <v>803</v>
      </c>
      <c r="E216" s="455" t="s">
        <v>64</v>
      </c>
      <c r="F216" s="461">
        <v>1592</v>
      </c>
      <c r="G216" s="462">
        <v>0.85419726954000008</v>
      </c>
      <c r="H216" s="466">
        <v>0.11986194159722684</v>
      </c>
    </row>
    <row r="217" spans="2:8" ht="15" x14ac:dyDescent="0.25">
      <c r="B217" s="455">
        <f t="shared" si="2"/>
        <v>151</v>
      </c>
      <c r="C217" s="460" t="s">
        <v>804</v>
      </c>
      <c r="D217" s="455" t="s">
        <v>134</v>
      </c>
      <c r="E217" s="455" t="s">
        <v>78</v>
      </c>
      <c r="F217" s="461">
        <v>1188</v>
      </c>
      <c r="G217" s="462">
        <v>0.8523560770873001</v>
      </c>
      <c r="H217" s="466">
        <v>0.11960358335832305</v>
      </c>
    </row>
    <row r="218" spans="2:8" ht="15" x14ac:dyDescent="0.25">
      <c r="B218" s="455">
        <f t="shared" si="2"/>
        <v>152</v>
      </c>
      <c r="C218" s="460" t="s">
        <v>805</v>
      </c>
      <c r="D218" s="455" t="s">
        <v>806</v>
      </c>
      <c r="E218" s="455" t="s">
        <v>593</v>
      </c>
      <c r="F218" s="461">
        <v>384</v>
      </c>
      <c r="G218" s="462">
        <v>0.84426474315000011</v>
      </c>
      <c r="H218" s="466">
        <v>0.11846819809028233</v>
      </c>
    </row>
    <row r="219" spans="2:8" ht="15" x14ac:dyDescent="0.25">
      <c r="B219" s="455">
        <f t="shared" si="2"/>
        <v>153</v>
      </c>
      <c r="C219" s="455" t="s">
        <v>807</v>
      </c>
      <c r="D219" s="455" t="s">
        <v>808</v>
      </c>
      <c r="E219" s="455" t="s">
        <v>71</v>
      </c>
      <c r="F219" s="461">
        <v>954</v>
      </c>
      <c r="G219" s="462">
        <v>0.83487167547999996</v>
      </c>
      <c r="H219" s="466">
        <v>0.11715015205030066</v>
      </c>
    </row>
    <row r="220" spans="2:8" ht="15" x14ac:dyDescent="0.25">
      <c r="B220" s="455">
        <f t="shared" si="2"/>
        <v>154</v>
      </c>
      <c r="C220" s="460" t="s">
        <v>809</v>
      </c>
      <c r="D220" s="455" t="s">
        <v>810</v>
      </c>
      <c r="E220" s="455" t="s">
        <v>811</v>
      </c>
      <c r="F220" s="461">
        <v>806</v>
      </c>
      <c r="G220" s="462">
        <v>0.83433221676000002</v>
      </c>
      <c r="H220" s="466">
        <v>0.11707445458333783</v>
      </c>
    </row>
    <row r="221" spans="2:8" ht="15" x14ac:dyDescent="0.25">
      <c r="B221" s="455">
        <f t="shared" si="2"/>
        <v>155</v>
      </c>
      <c r="C221" s="460" t="s">
        <v>812</v>
      </c>
      <c r="D221" s="455" t="s">
        <v>813</v>
      </c>
      <c r="E221" s="455" t="s">
        <v>655</v>
      </c>
      <c r="F221" s="461">
        <v>840</v>
      </c>
      <c r="G221" s="462">
        <v>0.80975501095979652</v>
      </c>
      <c r="H221" s="466">
        <v>0.1136257528474573</v>
      </c>
    </row>
    <row r="222" spans="2:8" ht="15" x14ac:dyDescent="0.25">
      <c r="B222" s="455">
        <f t="shared" si="2"/>
        <v>156</v>
      </c>
      <c r="C222" s="460" t="s">
        <v>814</v>
      </c>
      <c r="D222" s="455" t="s">
        <v>815</v>
      </c>
      <c r="E222" s="455" t="s">
        <v>593</v>
      </c>
      <c r="F222" s="461">
        <v>110</v>
      </c>
      <c r="G222" s="462">
        <v>0.8045346375900001</v>
      </c>
      <c r="H222" s="466">
        <v>0.11289322406250435</v>
      </c>
    </row>
    <row r="223" spans="2:8" ht="15" x14ac:dyDescent="0.25">
      <c r="B223" s="455">
        <f t="shared" si="2"/>
        <v>157</v>
      </c>
      <c r="C223" s="460" t="s">
        <v>816</v>
      </c>
      <c r="D223" s="455" t="s">
        <v>817</v>
      </c>
      <c r="E223" s="455" t="s">
        <v>69</v>
      </c>
      <c r="F223" s="461">
        <v>159</v>
      </c>
      <c r="G223" s="462">
        <v>0.78943494767645961</v>
      </c>
      <c r="H223" s="466">
        <v>0.11077441823732573</v>
      </c>
    </row>
    <row r="224" spans="2:8" ht="15" x14ac:dyDescent="0.25">
      <c r="B224" s="455">
        <f t="shared" si="2"/>
        <v>158</v>
      </c>
      <c r="C224" s="460" t="s">
        <v>818</v>
      </c>
      <c r="D224" s="455" t="s">
        <v>819</v>
      </c>
      <c r="E224" s="455" t="s">
        <v>593</v>
      </c>
      <c r="F224" s="461">
        <v>162</v>
      </c>
      <c r="G224" s="462">
        <v>0.78359249554970989</v>
      </c>
      <c r="H224" s="466">
        <v>0.10995459864696554</v>
      </c>
    </row>
    <row r="225" spans="2:8" ht="15" x14ac:dyDescent="0.25">
      <c r="B225" s="455">
        <f t="shared" si="2"/>
        <v>159</v>
      </c>
      <c r="C225" s="460" t="s">
        <v>820</v>
      </c>
      <c r="D225" s="455" t="s">
        <v>821</v>
      </c>
      <c r="E225" s="455" t="s">
        <v>98</v>
      </c>
      <c r="F225" s="461">
        <v>183</v>
      </c>
      <c r="G225" s="462">
        <v>0.75779630954342836</v>
      </c>
      <c r="H225" s="466">
        <v>0.10633484820901203</v>
      </c>
    </row>
    <row r="226" spans="2:8" ht="15" x14ac:dyDescent="0.25">
      <c r="B226" s="455">
        <f t="shared" si="2"/>
        <v>160</v>
      </c>
      <c r="C226" s="460" t="s">
        <v>822</v>
      </c>
      <c r="D226" s="455" t="s">
        <v>241</v>
      </c>
      <c r="E226" s="455" t="s">
        <v>187</v>
      </c>
      <c r="F226" s="461">
        <v>4</v>
      </c>
      <c r="G226" s="462">
        <v>0.74740944504642293</v>
      </c>
      <c r="H226" s="466">
        <v>0.10487735145725019</v>
      </c>
    </row>
    <row r="227" spans="2:8" ht="15" x14ac:dyDescent="0.25">
      <c r="B227" s="455">
        <f t="shared" si="2"/>
        <v>161</v>
      </c>
      <c r="C227" s="460" t="s">
        <v>823</v>
      </c>
      <c r="D227" s="455" t="s">
        <v>824</v>
      </c>
      <c r="E227" s="455" t="s">
        <v>64</v>
      </c>
      <c r="F227" s="461">
        <v>804</v>
      </c>
      <c r="G227" s="462">
        <v>0.73500695286000006</v>
      </c>
      <c r="H227" s="466">
        <v>0.10313701951389286</v>
      </c>
    </row>
    <row r="228" spans="2:8" ht="15" x14ac:dyDescent="0.25">
      <c r="B228" s="455">
        <f t="shared" si="2"/>
        <v>162</v>
      </c>
      <c r="C228" s="460" t="s">
        <v>825</v>
      </c>
      <c r="D228" s="455" t="s">
        <v>826</v>
      </c>
      <c r="E228" s="455" t="s">
        <v>67</v>
      </c>
      <c r="F228" s="461">
        <v>86</v>
      </c>
      <c r="G228" s="462">
        <v>0.7250744264700002</v>
      </c>
      <c r="H228" s="466">
        <v>0.10174327600694837</v>
      </c>
    </row>
    <row r="229" spans="2:8" ht="15" x14ac:dyDescent="0.25">
      <c r="B229" s="455">
        <f t="shared" si="2"/>
        <v>163</v>
      </c>
      <c r="C229" s="460" t="s">
        <v>827</v>
      </c>
      <c r="D229" s="455" t="s">
        <v>828</v>
      </c>
      <c r="E229" s="455" t="s">
        <v>620</v>
      </c>
      <c r="F229" s="461">
        <v>130</v>
      </c>
      <c r="G229" s="462">
        <v>0.7250744264700002</v>
      </c>
      <c r="H229" s="466">
        <v>0.10174327600694837</v>
      </c>
    </row>
    <row r="230" spans="2:8" ht="15" x14ac:dyDescent="0.25">
      <c r="B230" s="455">
        <f t="shared" si="2"/>
        <v>164</v>
      </c>
      <c r="C230" s="460" t="s">
        <v>829</v>
      </c>
      <c r="D230" s="455" t="s">
        <v>139</v>
      </c>
      <c r="E230" s="455" t="s">
        <v>98</v>
      </c>
      <c r="F230" s="461">
        <v>202</v>
      </c>
      <c r="G230" s="462">
        <v>0.7132312154237086</v>
      </c>
      <c r="H230" s="466">
        <v>0.10008142303530555</v>
      </c>
    </row>
    <row r="231" spans="2:8" ht="15" x14ac:dyDescent="0.25">
      <c r="B231" s="455">
        <f t="shared" si="2"/>
        <v>165</v>
      </c>
      <c r="C231" s="460" t="s">
        <v>830</v>
      </c>
      <c r="D231" s="455" t="s">
        <v>831</v>
      </c>
      <c r="E231" s="455" t="s">
        <v>65</v>
      </c>
      <c r="F231" s="461">
        <v>185</v>
      </c>
      <c r="G231" s="462">
        <v>0.7126881690779785</v>
      </c>
      <c r="H231" s="466">
        <v>0.10000522214858119</v>
      </c>
    </row>
    <row r="232" spans="2:8" ht="15" x14ac:dyDescent="0.25">
      <c r="B232" s="455">
        <f t="shared" si="2"/>
        <v>166</v>
      </c>
      <c r="C232" s="460" t="s">
        <v>832</v>
      </c>
      <c r="D232" s="455" t="s">
        <v>833</v>
      </c>
      <c r="E232" s="455" t="s">
        <v>593</v>
      </c>
      <c r="F232" s="461">
        <v>572</v>
      </c>
      <c r="G232" s="462">
        <v>0.67789609289999997</v>
      </c>
      <c r="H232" s="466">
        <v>9.5123158073222011E-2</v>
      </c>
    </row>
    <row r="233" spans="2:8" ht="15" x14ac:dyDescent="0.25">
      <c r="B233" s="455">
        <f t="shared" si="2"/>
        <v>167</v>
      </c>
      <c r="C233" s="464" t="s">
        <v>834</v>
      </c>
      <c r="D233" s="464" t="s">
        <v>835</v>
      </c>
      <c r="E233" s="455" t="s">
        <v>69</v>
      </c>
      <c r="F233" s="461">
        <v>115</v>
      </c>
      <c r="G233" s="462">
        <v>0.60489189828000001</v>
      </c>
      <c r="H233" s="466">
        <v>8.4879125665336563E-2</v>
      </c>
    </row>
    <row r="234" spans="2:8" ht="15" x14ac:dyDescent="0.25">
      <c r="B234" s="455">
        <f t="shared" si="2"/>
        <v>168</v>
      </c>
      <c r="C234" s="464" t="s">
        <v>836</v>
      </c>
      <c r="D234" s="464" t="s">
        <v>837</v>
      </c>
      <c r="E234" s="455" t="s">
        <v>65</v>
      </c>
      <c r="F234" s="461">
        <v>1152</v>
      </c>
      <c r="G234" s="462">
        <v>0.58403355696000003</v>
      </c>
      <c r="H234" s="466">
        <v>8.1952259263083582E-2</v>
      </c>
    </row>
    <row r="235" spans="2:8" ht="15" x14ac:dyDescent="0.25">
      <c r="B235" s="455">
        <f t="shared" si="2"/>
        <v>169</v>
      </c>
      <c r="C235" s="460" t="s">
        <v>838</v>
      </c>
      <c r="D235" s="455" t="s">
        <v>839</v>
      </c>
      <c r="E235" s="455" t="s">
        <v>620</v>
      </c>
      <c r="F235" s="461">
        <v>208</v>
      </c>
      <c r="G235" s="462">
        <v>0.57109662949610862</v>
      </c>
      <c r="H235" s="466">
        <v>8.0136934747987026E-2</v>
      </c>
    </row>
    <row r="236" spans="2:8" ht="15" x14ac:dyDescent="0.25">
      <c r="B236" s="455">
        <f t="shared" si="2"/>
        <v>170</v>
      </c>
      <c r="C236" s="464" t="s">
        <v>840</v>
      </c>
      <c r="D236" s="464" t="s">
        <v>841</v>
      </c>
      <c r="E236" s="455" t="s">
        <v>72</v>
      </c>
      <c r="F236" s="461">
        <v>1330</v>
      </c>
      <c r="G236" s="462">
        <v>0.56913077908098775</v>
      </c>
      <c r="H236" s="466">
        <v>7.9861084360671922E-2</v>
      </c>
    </row>
    <row r="237" spans="2:8" ht="15" x14ac:dyDescent="0.25">
      <c r="B237" s="455">
        <f t="shared" si="2"/>
        <v>171</v>
      </c>
      <c r="C237" s="460" t="s">
        <v>842</v>
      </c>
      <c r="D237" s="455" t="s">
        <v>843</v>
      </c>
      <c r="E237" s="455" t="s">
        <v>620</v>
      </c>
      <c r="F237" s="461">
        <v>119</v>
      </c>
      <c r="G237" s="462">
        <v>0.56615400422999995</v>
      </c>
      <c r="H237" s="466">
        <v>7.9443379895836386E-2</v>
      </c>
    </row>
    <row r="238" spans="2:8" ht="15" x14ac:dyDescent="0.25">
      <c r="B238" s="455">
        <f t="shared" si="2"/>
        <v>172</v>
      </c>
      <c r="C238" s="460" t="s">
        <v>844</v>
      </c>
      <c r="D238" s="455" t="s">
        <v>845</v>
      </c>
      <c r="E238" s="455" t="s">
        <v>76</v>
      </c>
      <c r="F238" s="461">
        <v>17</v>
      </c>
      <c r="G238" s="462">
        <v>0.55337321164127506</v>
      </c>
      <c r="H238" s="466">
        <v>7.7649964405687374E-2</v>
      </c>
    </row>
    <row r="239" spans="2:8" ht="15" x14ac:dyDescent="0.25">
      <c r="B239" s="455">
        <f t="shared" si="2"/>
        <v>173</v>
      </c>
      <c r="C239" s="460" t="s">
        <v>846</v>
      </c>
      <c r="D239" s="455" t="s">
        <v>847</v>
      </c>
      <c r="E239" s="455" t="s">
        <v>206</v>
      </c>
      <c r="F239" s="461">
        <v>708</v>
      </c>
      <c r="G239" s="462">
        <v>0.55008497290792513</v>
      </c>
      <c r="H239" s="466">
        <v>7.7188554971275608E-2</v>
      </c>
    </row>
    <row r="240" spans="2:8" ht="15" x14ac:dyDescent="0.25">
      <c r="B240" s="455">
        <f t="shared" si="2"/>
        <v>174</v>
      </c>
      <c r="C240" s="460" t="s">
        <v>848</v>
      </c>
      <c r="D240" s="455" t="s">
        <v>849</v>
      </c>
      <c r="E240" s="455" t="s">
        <v>67</v>
      </c>
      <c r="F240" s="461">
        <v>86</v>
      </c>
      <c r="G240" s="462">
        <v>0.54873295476776951</v>
      </c>
      <c r="H240" s="466">
        <v>7.6998838233547112E-2</v>
      </c>
    </row>
    <row r="241" spans="2:8" ht="15" x14ac:dyDescent="0.25">
      <c r="B241" s="455">
        <f t="shared" si="2"/>
        <v>175</v>
      </c>
      <c r="C241" s="460" t="s">
        <v>850</v>
      </c>
      <c r="D241" s="455" t="s">
        <v>851</v>
      </c>
      <c r="E241" s="455" t="s">
        <v>79</v>
      </c>
      <c r="F241" s="461">
        <v>267</v>
      </c>
      <c r="G241" s="462">
        <v>0.54363737008000002</v>
      </c>
      <c r="H241" s="466">
        <v>7.6283819939730671E-2</v>
      </c>
    </row>
    <row r="242" spans="2:8" ht="15" x14ac:dyDescent="0.25">
      <c r="B242" s="455">
        <f t="shared" si="2"/>
        <v>176</v>
      </c>
      <c r="C242" s="460" t="s">
        <v>852</v>
      </c>
      <c r="D242" s="455" t="s">
        <v>853</v>
      </c>
      <c r="E242" s="455" t="s">
        <v>65</v>
      </c>
      <c r="F242" s="461">
        <v>61</v>
      </c>
      <c r="G242" s="462">
        <v>0.52384519211673952</v>
      </c>
      <c r="H242" s="466">
        <v>7.350655880379682E-2</v>
      </c>
    </row>
    <row r="243" spans="2:8" ht="15" x14ac:dyDescent="0.25">
      <c r="B243" s="455">
        <f t="shared" si="2"/>
        <v>177</v>
      </c>
      <c r="C243" s="460" t="s">
        <v>854</v>
      </c>
      <c r="D243" s="455" t="s">
        <v>855</v>
      </c>
      <c r="E243" s="455" t="s">
        <v>62</v>
      </c>
      <c r="F243" s="461">
        <v>3</v>
      </c>
      <c r="G243" s="462">
        <v>0.51197455782861356</v>
      </c>
      <c r="H243" s="466">
        <v>7.1840857771374167E-2</v>
      </c>
    </row>
    <row r="244" spans="2:8" ht="15" x14ac:dyDescent="0.25">
      <c r="B244" s="455">
        <f t="shared" si="2"/>
        <v>178</v>
      </c>
      <c r="C244" s="460" t="s">
        <v>856</v>
      </c>
      <c r="D244" s="455" t="s">
        <v>857</v>
      </c>
      <c r="E244" s="455" t="s">
        <v>70</v>
      </c>
      <c r="F244" s="461">
        <v>1061</v>
      </c>
      <c r="G244" s="462">
        <v>0.50480612936000002</v>
      </c>
      <c r="H244" s="466">
        <v>7.0834975658321336E-2</v>
      </c>
    </row>
    <row r="245" spans="2:8" ht="15" x14ac:dyDescent="0.25">
      <c r="B245" s="455">
        <f t="shared" si="2"/>
        <v>179</v>
      </c>
      <c r="C245" s="465" t="s">
        <v>858</v>
      </c>
      <c r="D245" s="455" t="s">
        <v>125</v>
      </c>
      <c r="E245" s="455" t="s">
        <v>77</v>
      </c>
      <c r="F245" s="461">
        <v>137</v>
      </c>
      <c r="G245" s="462">
        <v>0.50371853624447915</v>
      </c>
      <c r="H245" s="466">
        <v>7.0682363343645707E-2</v>
      </c>
    </row>
    <row r="246" spans="2:8" ht="15" x14ac:dyDescent="0.25">
      <c r="B246" s="455">
        <f t="shared" si="2"/>
        <v>180</v>
      </c>
      <c r="C246" s="460" t="s">
        <v>859</v>
      </c>
      <c r="D246" s="455" t="s">
        <v>860</v>
      </c>
      <c r="E246" s="455" t="s">
        <v>593</v>
      </c>
      <c r="F246" s="461">
        <v>446</v>
      </c>
      <c r="G246" s="462">
        <v>0.49118041263015372</v>
      </c>
      <c r="H246" s="466">
        <v>6.8922999442601635E-2</v>
      </c>
    </row>
    <row r="247" spans="2:8" ht="15" x14ac:dyDescent="0.25">
      <c r="B247" s="455">
        <f t="shared" si="2"/>
        <v>181</v>
      </c>
      <c r="C247" s="460" t="s">
        <v>861</v>
      </c>
      <c r="D247" s="455" t="s">
        <v>862</v>
      </c>
      <c r="E247" s="455" t="s">
        <v>68</v>
      </c>
      <c r="F247" s="461">
        <v>186</v>
      </c>
      <c r="G247" s="462">
        <v>0.4884466733958423</v>
      </c>
      <c r="H247" s="466">
        <v>6.8539398014536262E-2</v>
      </c>
    </row>
    <row r="248" spans="2:8" ht="15" x14ac:dyDescent="0.25">
      <c r="B248" s="455">
        <f t="shared" si="2"/>
        <v>182</v>
      </c>
      <c r="C248" s="464" t="s">
        <v>863</v>
      </c>
      <c r="D248" s="464" t="s">
        <v>128</v>
      </c>
      <c r="E248" s="455" t="s">
        <v>69</v>
      </c>
      <c r="F248" s="461">
        <v>249</v>
      </c>
      <c r="G248" s="462">
        <v>0.48707346017758124</v>
      </c>
      <c r="H248" s="466">
        <v>6.8346707159113146E-2</v>
      </c>
    </row>
    <row r="249" spans="2:8" ht="15" x14ac:dyDescent="0.25">
      <c r="B249" s="455">
        <f t="shared" si="2"/>
        <v>183</v>
      </c>
      <c r="C249" s="460" t="s">
        <v>864</v>
      </c>
      <c r="D249" s="455" t="s">
        <v>865</v>
      </c>
      <c r="E249" s="455" t="s">
        <v>70</v>
      </c>
      <c r="F249" s="461">
        <v>107</v>
      </c>
      <c r="G249" s="462">
        <v>0.48184894382036736</v>
      </c>
      <c r="H249" s="466">
        <v>6.7613597025409089E-2</v>
      </c>
    </row>
    <row r="250" spans="2:8" ht="15" x14ac:dyDescent="0.25">
      <c r="B250" s="455">
        <f t="shared" si="2"/>
        <v>184</v>
      </c>
      <c r="C250" s="464" t="s">
        <v>866</v>
      </c>
      <c r="D250" s="464" t="s">
        <v>867</v>
      </c>
      <c r="E250" s="455" t="s">
        <v>187</v>
      </c>
      <c r="F250" s="461">
        <v>129</v>
      </c>
      <c r="G250" s="462">
        <v>0.43802516771999994</v>
      </c>
      <c r="H250" s="466">
        <v>6.146419444731268E-2</v>
      </c>
    </row>
    <row r="251" spans="2:8" ht="15" x14ac:dyDescent="0.25">
      <c r="B251" s="455">
        <f t="shared" si="2"/>
        <v>185</v>
      </c>
      <c r="C251" s="460" t="s">
        <v>868</v>
      </c>
      <c r="D251" s="455" t="s">
        <v>869</v>
      </c>
      <c r="E251" s="455" t="s">
        <v>655</v>
      </c>
      <c r="F251" s="461">
        <v>179</v>
      </c>
      <c r="G251" s="462">
        <v>0.43576893777830228</v>
      </c>
      <c r="H251" s="466">
        <v>6.1147597671432886E-2</v>
      </c>
    </row>
    <row r="252" spans="2:8" ht="15" x14ac:dyDescent="0.25">
      <c r="B252" s="455">
        <f t="shared" si="2"/>
        <v>186</v>
      </c>
      <c r="C252" s="460" t="s">
        <v>870</v>
      </c>
      <c r="D252" s="455" t="s">
        <v>871</v>
      </c>
      <c r="E252" s="455" t="s">
        <v>76</v>
      </c>
      <c r="F252" s="461">
        <v>32</v>
      </c>
      <c r="G252" s="462">
        <v>0.42810410739534061</v>
      </c>
      <c r="H252" s="466">
        <v>6.0072059871821397E-2</v>
      </c>
    </row>
    <row r="253" spans="2:8" ht="15" x14ac:dyDescent="0.25">
      <c r="B253" s="455">
        <f t="shared" si="2"/>
        <v>187</v>
      </c>
      <c r="C253" s="460" t="s">
        <v>872</v>
      </c>
      <c r="D253" s="455" t="s">
        <v>873</v>
      </c>
      <c r="E253" s="455" t="s">
        <v>68</v>
      </c>
      <c r="F253" s="461">
        <v>7</v>
      </c>
      <c r="G253" s="462">
        <v>0.42640702242215389</v>
      </c>
      <c r="H253" s="466">
        <v>5.9833922959898006E-2</v>
      </c>
    </row>
    <row r="254" spans="2:8" ht="15" x14ac:dyDescent="0.25">
      <c r="B254" s="455">
        <f t="shared" si="2"/>
        <v>188</v>
      </c>
      <c r="C254" s="460" t="s">
        <v>874</v>
      </c>
      <c r="D254" s="455" t="s">
        <v>875</v>
      </c>
      <c r="E254" s="455" t="s">
        <v>68</v>
      </c>
      <c r="F254" s="461">
        <v>29</v>
      </c>
      <c r="G254" s="462">
        <v>0.38997439266400108</v>
      </c>
      <c r="H254" s="466">
        <v>5.4721654522588738E-2</v>
      </c>
    </row>
    <row r="255" spans="2:8" ht="15" x14ac:dyDescent="0.25">
      <c r="B255" s="455">
        <f t="shared" si="2"/>
        <v>189</v>
      </c>
      <c r="C255" s="460" t="s">
        <v>876</v>
      </c>
      <c r="D255" s="455" t="s">
        <v>877</v>
      </c>
      <c r="E255" s="455" t="s">
        <v>280</v>
      </c>
      <c r="F255" s="461">
        <v>242</v>
      </c>
      <c r="G255" s="462">
        <v>0.3894741549944461</v>
      </c>
      <c r="H255" s="466">
        <v>5.4651460598455479E-2</v>
      </c>
    </row>
    <row r="256" spans="2:8" ht="15" x14ac:dyDescent="0.25">
      <c r="B256" s="455">
        <f t="shared" si="2"/>
        <v>190</v>
      </c>
      <c r="C256" s="460" t="s">
        <v>878</v>
      </c>
      <c r="D256" s="455" t="s">
        <v>879</v>
      </c>
      <c r="E256" s="455" t="s">
        <v>187</v>
      </c>
      <c r="F256" s="461">
        <v>263</v>
      </c>
      <c r="G256" s="462">
        <v>0.38736852921000003</v>
      </c>
      <c r="H256" s="466">
        <v>5.4355996770835427E-2</v>
      </c>
    </row>
    <row r="257" spans="2:8" ht="15" x14ac:dyDescent="0.25">
      <c r="B257" s="455">
        <f t="shared" si="2"/>
        <v>191</v>
      </c>
      <c r="C257" s="460" t="s">
        <v>880</v>
      </c>
      <c r="D257" s="455" t="s">
        <v>881</v>
      </c>
      <c r="E257" s="455" t="s">
        <v>882</v>
      </c>
      <c r="F257" s="461">
        <v>41</v>
      </c>
      <c r="G257" s="462">
        <v>0.35757095004</v>
      </c>
      <c r="H257" s="466">
        <v>5.0174766250001931E-2</v>
      </c>
    </row>
    <row r="258" spans="2:8" ht="15" x14ac:dyDescent="0.25">
      <c r="B258" s="455">
        <f t="shared" si="2"/>
        <v>192</v>
      </c>
      <c r="C258" s="460" t="s">
        <v>883</v>
      </c>
      <c r="D258" s="455" t="s">
        <v>884</v>
      </c>
      <c r="E258" s="455" t="s">
        <v>76</v>
      </c>
      <c r="F258" s="461">
        <v>26</v>
      </c>
      <c r="G258" s="462">
        <v>0.32777337087000008</v>
      </c>
      <c r="H258" s="466">
        <v>4.5993535729168443E-2</v>
      </c>
    </row>
    <row r="259" spans="2:8" ht="15" x14ac:dyDescent="0.25">
      <c r="B259" s="455">
        <f t="shared" si="2"/>
        <v>193</v>
      </c>
      <c r="C259" s="460" t="s">
        <v>885</v>
      </c>
      <c r="D259" s="455" t="s">
        <v>113</v>
      </c>
      <c r="E259" s="455" t="s">
        <v>62</v>
      </c>
      <c r="F259" s="461">
        <v>14</v>
      </c>
      <c r="G259" s="462">
        <v>0.31838088017751492</v>
      </c>
      <c r="H259" s="466">
        <v>4.4675570651334116E-2</v>
      </c>
    </row>
    <row r="260" spans="2:8" ht="15" x14ac:dyDescent="0.25">
      <c r="B260" s="455">
        <f t="shared" si="2"/>
        <v>194</v>
      </c>
      <c r="C260" s="460" t="s">
        <v>886</v>
      </c>
      <c r="D260" s="455" t="s">
        <v>887</v>
      </c>
      <c r="E260" s="455" t="s">
        <v>76</v>
      </c>
      <c r="F260" s="461">
        <v>40</v>
      </c>
      <c r="G260" s="462">
        <v>0.30916679659892438</v>
      </c>
      <c r="H260" s="466">
        <v>4.3382639864557274E-2</v>
      </c>
    </row>
    <row r="261" spans="2:8" ht="15" x14ac:dyDescent="0.25">
      <c r="B261" s="455">
        <f t="shared" ref="B261:B276" si="3">+B260+1</f>
        <v>195</v>
      </c>
      <c r="C261" s="460" t="s">
        <v>888</v>
      </c>
      <c r="D261" s="455" t="s">
        <v>889</v>
      </c>
      <c r="E261" s="455" t="s">
        <v>65</v>
      </c>
      <c r="F261" s="461">
        <v>184</v>
      </c>
      <c r="G261" s="462">
        <v>0.28528421221619399</v>
      </c>
      <c r="H261" s="466">
        <v>4.0031408203497015E-2</v>
      </c>
    </row>
    <row r="262" spans="2:8" ht="15" x14ac:dyDescent="0.25">
      <c r="B262" s="455">
        <f t="shared" si="3"/>
        <v>196</v>
      </c>
      <c r="C262" s="460" t="s">
        <v>890</v>
      </c>
      <c r="D262" s="455" t="s">
        <v>891</v>
      </c>
      <c r="E262" s="455" t="s">
        <v>64</v>
      </c>
      <c r="F262" s="461">
        <v>501</v>
      </c>
      <c r="G262" s="462">
        <v>0.26304817032157596</v>
      </c>
      <c r="H262" s="466">
        <v>3.6911221274824817E-2</v>
      </c>
    </row>
    <row r="263" spans="2:8" ht="15" x14ac:dyDescent="0.25">
      <c r="B263" s="455">
        <f t="shared" si="3"/>
        <v>197</v>
      </c>
      <c r="C263" s="460" t="s">
        <v>892</v>
      </c>
      <c r="D263" s="455" t="s">
        <v>893</v>
      </c>
      <c r="E263" s="455" t="s">
        <v>655</v>
      </c>
      <c r="F263" s="461">
        <v>248</v>
      </c>
      <c r="G263" s="462">
        <v>0.24758626988298674</v>
      </c>
      <c r="H263" s="466">
        <v>3.4741589652904095E-2</v>
      </c>
    </row>
    <row r="264" spans="2:8" ht="15" x14ac:dyDescent="0.25">
      <c r="B264" s="455">
        <f t="shared" si="3"/>
        <v>198</v>
      </c>
      <c r="C264" s="460" t="s">
        <v>894</v>
      </c>
      <c r="D264" s="455" t="s">
        <v>895</v>
      </c>
      <c r="E264" s="455" t="s">
        <v>71</v>
      </c>
      <c r="F264" s="461">
        <v>170</v>
      </c>
      <c r="G264" s="462">
        <v>0.20858305419000001</v>
      </c>
      <c r="H264" s="466">
        <v>2.9268613645834458E-2</v>
      </c>
    </row>
    <row r="265" spans="2:8" ht="15" x14ac:dyDescent="0.25">
      <c r="B265" s="455">
        <f t="shared" si="3"/>
        <v>199</v>
      </c>
      <c r="C265" s="460" t="s">
        <v>896</v>
      </c>
      <c r="D265" s="455" t="s">
        <v>897</v>
      </c>
      <c r="E265" s="455" t="s">
        <v>65</v>
      </c>
      <c r="F265" s="461">
        <v>236</v>
      </c>
      <c r="G265" s="462">
        <v>0.20858305419000001</v>
      </c>
      <c r="H265" s="466">
        <v>2.9268613645834458E-2</v>
      </c>
    </row>
    <row r="266" spans="2:8" ht="15" x14ac:dyDescent="0.25">
      <c r="B266" s="455">
        <f t="shared" si="3"/>
        <v>200</v>
      </c>
      <c r="C266" s="460" t="s">
        <v>898</v>
      </c>
      <c r="D266" s="455" t="s">
        <v>899</v>
      </c>
      <c r="E266" s="455" t="s">
        <v>65</v>
      </c>
      <c r="F266" s="461">
        <v>501</v>
      </c>
      <c r="G266" s="462">
        <v>0.20272979824973983</v>
      </c>
      <c r="H266" s="466">
        <v>2.8447278051958236E-2</v>
      </c>
    </row>
    <row r="267" spans="2:8" ht="15" x14ac:dyDescent="0.25">
      <c r="B267" s="455">
        <f t="shared" si="3"/>
        <v>201</v>
      </c>
      <c r="C267" s="460" t="s">
        <v>900</v>
      </c>
      <c r="D267" s="455" t="s">
        <v>901</v>
      </c>
      <c r="E267" s="455" t="s">
        <v>68</v>
      </c>
      <c r="F267" s="461">
        <v>4</v>
      </c>
      <c r="G267" s="462">
        <v>0.20123968992734201</v>
      </c>
      <c r="H267" s="466">
        <v>2.8238184341311076E-2</v>
      </c>
    </row>
    <row r="268" spans="2:8" ht="15" x14ac:dyDescent="0.25">
      <c r="B268" s="455">
        <f t="shared" si="3"/>
        <v>202</v>
      </c>
      <c r="C268" s="460" t="s">
        <v>902</v>
      </c>
      <c r="D268" s="455" t="s">
        <v>903</v>
      </c>
      <c r="E268" s="455" t="s">
        <v>280</v>
      </c>
      <c r="F268" s="461">
        <v>22</v>
      </c>
      <c r="G268" s="462">
        <v>0.18871800141000003</v>
      </c>
      <c r="H268" s="466">
        <v>2.6481126631945465E-2</v>
      </c>
    </row>
    <row r="269" spans="2:8" ht="15" x14ac:dyDescent="0.25">
      <c r="B269" s="455">
        <f t="shared" si="3"/>
        <v>203</v>
      </c>
      <c r="C269" s="460" t="s">
        <v>904</v>
      </c>
      <c r="D269" s="455" t="s">
        <v>905</v>
      </c>
      <c r="E269" s="455" t="s">
        <v>655</v>
      </c>
      <c r="F269" s="461">
        <v>75</v>
      </c>
      <c r="G269" s="462">
        <v>0.18352133315542946</v>
      </c>
      <c r="H269" s="466">
        <v>2.5751924175977731E-2</v>
      </c>
    </row>
    <row r="270" spans="2:8" ht="15" x14ac:dyDescent="0.25">
      <c r="B270" s="455">
        <f t="shared" si="3"/>
        <v>204</v>
      </c>
      <c r="C270" s="460" t="s">
        <v>906</v>
      </c>
      <c r="D270" s="455" t="s">
        <v>907</v>
      </c>
      <c r="E270" s="455" t="s">
        <v>75</v>
      </c>
      <c r="F270" s="461">
        <v>83</v>
      </c>
      <c r="G270" s="462">
        <v>0.11797901120274645</v>
      </c>
      <c r="H270" s="466">
        <v>1.6554950308021288E-2</v>
      </c>
    </row>
    <row r="271" spans="2:8" ht="15" x14ac:dyDescent="0.25">
      <c r="B271" s="455">
        <f t="shared" si="3"/>
        <v>205</v>
      </c>
      <c r="C271" s="460" t="s">
        <v>908</v>
      </c>
      <c r="D271" s="455" t="s">
        <v>909</v>
      </c>
      <c r="E271" s="455" t="s">
        <v>593</v>
      </c>
      <c r="F271" s="461">
        <v>70</v>
      </c>
      <c r="G271" s="462">
        <v>9.0519950051056564E-2</v>
      </c>
      <c r="H271" s="466">
        <v>1.2701863320455812E-2</v>
      </c>
    </row>
    <row r="272" spans="2:8" ht="15" x14ac:dyDescent="0.25">
      <c r="B272" s="455">
        <f t="shared" si="3"/>
        <v>206</v>
      </c>
      <c r="C272" s="460" t="s">
        <v>910</v>
      </c>
      <c r="D272" s="455" t="s">
        <v>911</v>
      </c>
      <c r="E272" s="455" t="s">
        <v>593</v>
      </c>
      <c r="F272" s="461">
        <v>113</v>
      </c>
      <c r="G272" s="462">
        <v>7.9460211119999999E-2</v>
      </c>
      <c r="H272" s="466">
        <v>1.1149948055555985E-2</v>
      </c>
    </row>
    <row r="273" spans="2:8" ht="15" x14ac:dyDescent="0.25">
      <c r="B273" s="455">
        <f t="shared" si="3"/>
        <v>207</v>
      </c>
      <c r="C273" s="460" t="s">
        <v>912</v>
      </c>
      <c r="D273" s="455" t="s">
        <v>130</v>
      </c>
      <c r="E273" s="455" t="s">
        <v>66</v>
      </c>
      <c r="F273" s="461">
        <v>51</v>
      </c>
      <c r="G273" s="462">
        <v>6.1831165213630038E-2</v>
      </c>
      <c r="H273" s="466">
        <v>8.6762200934166738E-3</v>
      </c>
    </row>
    <row r="274" spans="2:8" ht="15" x14ac:dyDescent="0.25">
      <c r="B274" s="455">
        <f t="shared" si="3"/>
        <v>208</v>
      </c>
      <c r="C274" s="464" t="s">
        <v>913</v>
      </c>
      <c r="D274" s="464" t="s">
        <v>914</v>
      </c>
      <c r="E274" s="455" t="s">
        <v>98</v>
      </c>
      <c r="F274" s="461">
        <v>297</v>
      </c>
      <c r="G274" s="462">
        <v>5.214585330000001E-2</v>
      </c>
      <c r="H274" s="466">
        <v>7.3171660056324632E-3</v>
      </c>
    </row>
    <row r="275" spans="2:8" ht="15" x14ac:dyDescent="0.25">
      <c r="B275" s="455">
        <f t="shared" si="3"/>
        <v>209</v>
      </c>
      <c r="C275" s="460" t="s">
        <v>915</v>
      </c>
      <c r="D275" s="455" t="s">
        <v>916</v>
      </c>
      <c r="E275" s="455" t="s">
        <v>280</v>
      </c>
      <c r="F275" s="461">
        <v>41</v>
      </c>
      <c r="G275" s="462">
        <v>3.3029330622390801E-2</v>
      </c>
      <c r="H275" s="466">
        <v>4.6347135951259472E-3</v>
      </c>
    </row>
    <row r="276" spans="2:8" ht="15" x14ac:dyDescent="0.25">
      <c r="B276" s="455">
        <f t="shared" si="3"/>
        <v>210</v>
      </c>
      <c r="C276" s="460" t="s">
        <v>917</v>
      </c>
      <c r="D276" s="455" t="s">
        <v>918</v>
      </c>
      <c r="E276" s="455" t="s">
        <v>65</v>
      </c>
      <c r="F276" s="461">
        <v>40</v>
      </c>
      <c r="G276" s="462">
        <v>1.986505278E-2</v>
      </c>
      <c r="H276" s="466">
        <v>2.7874870138889962E-3</v>
      </c>
    </row>
    <row r="277" spans="2:8" ht="15" x14ac:dyDescent="0.25">
      <c r="B277" s="455"/>
      <c r="C277" s="460"/>
      <c r="D277" s="455"/>
      <c r="E277" s="455"/>
      <c r="F277" s="461"/>
      <c r="G277" s="462"/>
      <c r="H277" s="466"/>
    </row>
    <row r="278" spans="2:8" ht="15" x14ac:dyDescent="0.25">
      <c r="B278" s="455"/>
      <c r="C278" s="467" t="s">
        <v>919</v>
      </c>
      <c r="D278" s="455"/>
      <c r="E278" s="455"/>
      <c r="F278" s="455"/>
      <c r="G278" s="462"/>
      <c r="H278" s="466"/>
    </row>
    <row r="279" spans="2:8" ht="15" x14ac:dyDescent="0.25">
      <c r="B279" s="455">
        <v>1</v>
      </c>
      <c r="C279" s="460" t="s">
        <v>920</v>
      </c>
      <c r="D279" s="455" t="s">
        <v>921</v>
      </c>
      <c r="E279" s="455" t="s">
        <v>922</v>
      </c>
      <c r="F279" s="461">
        <v>261</v>
      </c>
      <c r="G279" s="462">
        <v>0.28829320996548446</v>
      </c>
      <c r="H279" s="466">
        <v>4.045363422241869E-2</v>
      </c>
    </row>
    <row r="280" spans="2:8" ht="15" x14ac:dyDescent="0.25">
      <c r="B280" s="455">
        <v>2</v>
      </c>
      <c r="C280" s="460" t="s">
        <v>923</v>
      </c>
      <c r="D280" s="455" t="s">
        <v>921</v>
      </c>
      <c r="E280" s="455" t="s">
        <v>922</v>
      </c>
      <c r="F280" s="461">
        <v>52</v>
      </c>
      <c r="G280" s="462">
        <v>3.2607136091842757E-2</v>
      </c>
      <c r="H280" s="466">
        <v>4.5754707738623421E-3</v>
      </c>
    </row>
    <row r="281" spans="2:8" ht="15" x14ac:dyDescent="0.25">
      <c r="B281" s="455">
        <v>3</v>
      </c>
      <c r="C281" s="460" t="s">
        <v>924</v>
      </c>
      <c r="D281" s="455" t="s">
        <v>925</v>
      </c>
      <c r="E281" s="455" t="s">
        <v>63</v>
      </c>
      <c r="F281" s="468" t="s">
        <v>926</v>
      </c>
      <c r="G281" s="468" t="s">
        <v>926</v>
      </c>
      <c r="H281" s="468" t="s">
        <v>926</v>
      </c>
    </row>
    <row r="282" spans="2:8" ht="15" x14ac:dyDescent="0.25">
      <c r="B282" s="455">
        <v>4</v>
      </c>
      <c r="C282" s="460" t="s">
        <v>927</v>
      </c>
      <c r="D282" s="455" t="s">
        <v>928</v>
      </c>
      <c r="E282" s="455" t="s">
        <v>63</v>
      </c>
      <c r="F282" s="468" t="s">
        <v>926</v>
      </c>
      <c r="G282" s="468" t="s">
        <v>926</v>
      </c>
      <c r="H282" s="468" t="s">
        <v>926</v>
      </c>
    </row>
    <row r="283" spans="2:8" ht="15" x14ac:dyDescent="0.25">
      <c r="B283" s="455">
        <v>5</v>
      </c>
      <c r="C283" s="460" t="s">
        <v>929</v>
      </c>
      <c r="D283" s="455" t="s">
        <v>930</v>
      </c>
      <c r="E283" s="455" t="s">
        <v>63</v>
      </c>
      <c r="F283" s="468" t="s">
        <v>926</v>
      </c>
      <c r="G283" s="468" t="s">
        <v>926</v>
      </c>
      <c r="H283" s="468" t="s">
        <v>926</v>
      </c>
    </row>
    <row r="284" spans="2:8" ht="15" x14ac:dyDescent="0.25">
      <c r="B284" s="455"/>
      <c r="C284" s="460"/>
      <c r="D284" s="455"/>
      <c r="E284" s="455"/>
      <c r="F284" s="455"/>
      <c r="G284" s="462"/>
      <c r="H284" s="466"/>
    </row>
    <row r="285" spans="2:8" ht="15" x14ac:dyDescent="0.25">
      <c r="B285" s="455"/>
      <c r="C285" s="467" t="s">
        <v>931</v>
      </c>
      <c r="D285" s="455"/>
      <c r="E285" s="455"/>
      <c r="F285" s="455"/>
      <c r="G285" s="462"/>
      <c r="H285" s="466"/>
    </row>
    <row r="286" spans="2:8" ht="15" x14ac:dyDescent="0.25">
      <c r="B286" s="455">
        <v>1</v>
      </c>
      <c r="C286" s="460" t="s">
        <v>559</v>
      </c>
      <c r="D286" s="464" t="s">
        <v>921</v>
      </c>
      <c r="E286" s="455" t="s">
        <v>68</v>
      </c>
      <c r="F286" s="461">
        <v>110</v>
      </c>
      <c r="G286" s="469">
        <v>0.35317147755301509</v>
      </c>
      <c r="H286" s="466">
        <v>4.9557427219431655E-2</v>
      </c>
    </row>
    <row r="287" spans="2:8" ht="15" x14ac:dyDescent="0.25">
      <c r="B287" s="455">
        <v>2</v>
      </c>
      <c r="C287" s="463" t="s">
        <v>628</v>
      </c>
      <c r="D287" s="464" t="s">
        <v>921</v>
      </c>
      <c r="E287" s="455" t="s">
        <v>75</v>
      </c>
      <c r="F287" s="461">
        <v>35</v>
      </c>
      <c r="G287" s="469">
        <v>0.30943543467897672</v>
      </c>
      <c r="H287" s="466">
        <v>4.3420335468383496E-2</v>
      </c>
    </row>
    <row r="288" spans="2:8" ht="15" x14ac:dyDescent="0.25">
      <c r="B288" s="455">
        <v>3</v>
      </c>
      <c r="C288" s="463" t="s">
        <v>623</v>
      </c>
      <c r="D288" s="464" t="s">
        <v>921</v>
      </c>
      <c r="E288" s="455" t="s">
        <v>79</v>
      </c>
      <c r="F288" s="461">
        <v>90</v>
      </c>
      <c r="G288" s="469">
        <v>0.28743161814784535</v>
      </c>
      <c r="H288" s="466">
        <v>4.0332734669342243E-2</v>
      </c>
    </row>
    <row r="289" spans="2:8" ht="15" x14ac:dyDescent="0.25">
      <c r="B289" s="455">
        <v>4</v>
      </c>
      <c r="C289" s="460" t="s">
        <v>639</v>
      </c>
      <c r="D289" s="455" t="s">
        <v>921</v>
      </c>
      <c r="E289" s="455" t="s">
        <v>66</v>
      </c>
      <c r="F289" s="461">
        <v>100</v>
      </c>
      <c r="G289" s="469">
        <v>0.2269431705957014</v>
      </c>
      <c r="H289" s="466">
        <v>3.1844926259808948E-2</v>
      </c>
    </row>
    <row r="290" spans="2:8" ht="15" x14ac:dyDescent="0.25">
      <c r="B290" s="455">
        <v>5</v>
      </c>
      <c r="C290" s="460" t="s">
        <v>932</v>
      </c>
      <c r="D290" s="455" t="s">
        <v>921</v>
      </c>
      <c r="E290" s="455" t="s">
        <v>64</v>
      </c>
      <c r="F290" s="461">
        <v>165</v>
      </c>
      <c r="G290" s="469">
        <v>0.20742575726800042</v>
      </c>
      <c r="H290" s="466">
        <v>2.9106220413004216E-2</v>
      </c>
    </row>
    <row r="291" spans="2:8" ht="15" x14ac:dyDescent="0.25">
      <c r="B291" s="455">
        <v>6</v>
      </c>
      <c r="C291" s="460" t="s">
        <v>566</v>
      </c>
      <c r="D291" s="455" t="s">
        <v>921</v>
      </c>
      <c r="E291" s="455" t="s">
        <v>69</v>
      </c>
      <c r="F291" s="461">
        <v>6</v>
      </c>
      <c r="G291" s="469">
        <v>0.18664760422718649</v>
      </c>
      <c r="H291" s="466">
        <v>2.6190606122153744E-2</v>
      </c>
    </row>
    <row r="292" spans="2:8" ht="15" x14ac:dyDescent="0.25">
      <c r="B292" s="455">
        <v>7</v>
      </c>
      <c r="C292" s="460" t="s">
        <v>574</v>
      </c>
      <c r="D292" s="455" t="s">
        <v>921</v>
      </c>
      <c r="E292" s="455" t="s">
        <v>76</v>
      </c>
      <c r="F292" s="461">
        <v>30</v>
      </c>
      <c r="G292" s="469">
        <v>0.17693449665870514</v>
      </c>
      <c r="H292" s="466">
        <v>2.4827651716167579E-2</v>
      </c>
    </row>
    <row r="293" spans="2:8" ht="15" x14ac:dyDescent="0.25">
      <c r="B293" s="455">
        <v>8</v>
      </c>
      <c r="C293" s="460" t="s">
        <v>579</v>
      </c>
      <c r="D293" s="455" t="s">
        <v>921</v>
      </c>
      <c r="E293" s="455" t="s">
        <v>62</v>
      </c>
      <c r="F293" s="461">
        <v>10</v>
      </c>
      <c r="G293" s="469">
        <v>0.12330796073733449</v>
      </c>
      <c r="H293" s="466">
        <v>1.7302714625078087E-2</v>
      </c>
    </row>
    <row r="294" spans="2:8" ht="15" x14ac:dyDescent="0.25">
      <c r="B294" s="455">
        <v>9</v>
      </c>
      <c r="C294" s="460" t="s">
        <v>677</v>
      </c>
      <c r="D294" s="455" t="s">
        <v>921</v>
      </c>
      <c r="E294" s="455" t="s">
        <v>78</v>
      </c>
      <c r="F294" s="461">
        <v>18</v>
      </c>
      <c r="G294" s="469">
        <v>2.9420934679802859E-2</v>
      </c>
      <c r="H294" s="466">
        <v>4.1283793335296073E-3</v>
      </c>
    </row>
    <row r="295" spans="2:8" ht="15" x14ac:dyDescent="0.25">
      <c r="B295" s="455"/>
      <c r="C295" s="460"/>
      <c r="D295" s="455"/>
      <c r="E295" s="455"/>
      <c r="F295" s="461"/>
      <c r="G295" s="462"/>
      <c r="H295" s="466"/>
    </row>
    <row r="296" spans="2:8" ht="15" x14ac:dyDescent="0.25">
      <c r="B296" s="455"/>
      <c r="C296" s="467" t="s">
        <v>933</v>
      </c>
      <c r="D296" s="455"/>
      <c r="E296" s="455"/>
      <c r="F296" s="455"/>
      <c r="G296" s="462"/>
      <c r="H296" s="466"/>
    </row>
    <row r="297" spans="2:8" ht="15" x14ac:dyDescent="0.25">
      <c r="B297" s="455">
        <v>1</v>
      </c>
      <c r="C297" s="460" t="s">
        <v>934</v>
      </c>
      <c r="D297" s="455" t="s">
        <v>935</v>
      </c>
      <c r="E297" s="455" t="s">
        <v>206</v>
      </c>
      <c r="F297" s="461">
        <v>4543</v>
      </c>
      <c r="G297" s="469">
        <v>4.0888954711509384E-2</v>
      </c>
      <c r="H297" s="466">
        <v>5.737585071235219E-3</v>
      </c>
    </row>
    <row r="298" spans="2:8" ht="15" x14ac:dyDescent="0.25">
      <c r="B298" s="455"/>
      <c r="C298" s="460"/>
      <c r="D298" s="455"/>
      <c r="E298" s="455"/>
      <c r="F298" s="461"/>
      <c r="G298" s="462"/>
      <c r="H298" s="466"/>
    </row>
    <row r="299" spans="2:8" ht="15" x14ac:dyDescent="0.25">
      <c r="B299" s="455"/>
      <c r="C299" s="470" t="s">
        <v>936</v>
      </c>
      <c r="D299" s="455"/>
      <c r="E299" s="455"/>
      <c r="F299" s="455"/>
      <c r="G299" s="462"/>
      <c r="H299" s="466"/>
    </row>
    <row r="300" spans="2:8" ht="15" x14ac:dyDescent="0.25">
      <c r="B300" s="455"/>
      <c r="C300" s="470"/>
      <c r="D300" s="455"/>
      <c r="E300" s="455"/>
      <c r="F300" s="455"/>
      <c r="G300" s="462"/>
      <c r="H300" s="466"/>
    </row>
    <row r="301" spans="2:8" ht="15" x14ac:dyDescent="0.25">
      <c r="B301" s="455"/>
      <c r="C301" s="467" t="s">
        <v>937</v>
      </c>
      <c r="D301" s="455"/>
      <c r="E301" s="455"/>
      <c r="F301" s="455"/>
      <c r="G301" s="462"/>
      <c r="H301" s="466"/>
    </row>
    <row r="302" spans="2:8" ht="15" x14ac:dyDescent="0.25">
      <c r="B302" s="455">
        <v>1</v>
      </c>
      <c r="C302" s="460" t="s">
        <v>938</v>
      </c>
      <c r="D302" s="455" t="s">
        <v>939</v>
      </c>
      <c r="E302" s="455" t="s">
        <v>940</v>
      </c>
      <c r="F302" s="455">
        <v>382</v>
      </c>
      <c r="G302" s="462">
        <v>4.8393743309308596E-2</v>
      </c>
      <c r="H302" s="466">
        <v>6.7906656238028475E-3</v>
      </c>
    </row>
    <row r="303" spans="2:8" ht="15" x14ac:dyDescent="0.25">
      <c r="B303" s="455"/>
      <c r="C303" s="460"/>
      <c r="D303" s="455"/>
      <c r="E303" s="455"/>
      <c r="F303" s="455"/>
      <c r="G303" s="462"/>
      <c r="H303" s="466"/>
    </row>
    <row r="304" spans="2:8" ht="15" x14ac:dyDescent="0.25">
      <c r="B304" s="455"/>
      <c r="C304" s="320" t="s">
        <v>941</v>
      </c>
      <c r="D304" s="455"/>
      <c r="E304" s="455"/>
      <c r="F304" s="471" t="s">
        <v>926</v>
      </c>
      <c r="G304" s="471" t="s">
        <v>926</v>
      </c>
      <c r="H304" s="471" t="s">
        <v>926</v>
      </c>
    </row>
    <row r="305" spans="2:8" ht="15" x14ac:dyDescent="0.25">
      <c r="B305" s="455"/>
      <c r="C305" s="319" t="s">
        <v>942</v>
      </c>
      <c r="D305" s="455"/>
      <c r="E305" s="455"/>
      <c r="F305" s="471" t="s">
        <v>926</v>
      </c>
      <c r="G305" s="471" t="s">
        <v>926</v>
      </c>
      <c r="H305" s="471" t="s">
        <v>926</v>
      </c>
    </row>
    <row r="306" spans="2:8" ht="15" x14ac:dyDescent="0.25">
      <c r="B306" s="455"/>
      <c r="C306" s="460"/>
      <c r="D306" s="455"/>
      <c r="E306" s="455"/>
      <c r="F306" s="455"/>
      <c r="G306" s="462"/>
      <c r="H306" s="466"/>
    </row>
    <row r="307" spans="2:8" ht="15" x14ac:dyDescent="0.25">
      <c r="B307" s="455"/>
      <c r="C307" s="49" t="s">
        <v>943</v>
      </c>
      <c r="D307" s="455"/>
      <c r="E307" s="455"/>
      <c r="F307" s="455"/>
      <c r="G307" s="462"/>
      <c r="H307" s="466"/>
    </row>
    <row r="308" spans="2:8" ht="15" x14ac:dyDescent="0.25">
      <c r="B308" s="455"/>
      <c r="C308" s="470"/>
      <c r="D308" s="455"/>
      <c r="E308" s="455"/>
      <c r="F308" s="455"/>
      <c r="G308" s="462"/>
      <c r="H308" s="466"/>
    </row>
    <row r="309" spans="2:8" ht="15" x14ac:dyDescent="0.25">
      <c r="B309" s="455"/>
      <c r="C309" s="467" t="s">
        <v>944</v>
      </c>
      <c r="D309" s="455"/>
      <c r="E309" s="455"/>
      <c r="F309" s="455"/>
      <c r="G309" s="462"/>
      <c r="H309" s="466"/>
    </row>
    <row r="310" spans="2:8" ht="15" x14ac:dyDescent="0.25">
      <c r="B310" s="455">
        <v>1</v>
      </c>
      <c r="C310" s="460" t="s">
        <v>945</v>
      </c>
      <c r="D310" s="455" t="s">
        <v>946</v>
      </c>
      <c r="E310" s="455" t="s">
        <v>947</v>
      </c>
      <c r="F310" s="461">
        <v>5</v>
      </c>
      <c r="G310" s="462">
        <v>4.8078476742600005</v>
      </c>
      <c r="H310" s="466">
        <v>0.67464270571931306</v>
      </c>
    </row>
    <row r="311" spans="2:8" ht="15" x14ac:dyDescent="0.25">
      <c r="B311" s="455"/>
      <c r="C311" s="460"/>
      <c r="D311" s="455"/>
      <c r="E311" s="455"/>
      <c r="F311" s="455"/>
      <c r="G311" s="462"/>
      <c r="H311" s="466"/>
    </row>
    <row r="312" spans="2:8" ht="15" x14ac:dyDescent="0.25">
      <c r="B312" s="455"/>
      <c r="C312" s="470" t="s">
        <v>948</v>
      </c>
      <c r="D312" s="455"/>
      <c r="E312" s="455"/>
      <c r="F312" s="471" t="s">
        <v>926</v>
      </c>
      <c r="G312" s="471" t="s">
        <v>926</v>
      </c>
      <c r="H312" s="471" t="s">
        <v>926</v>
      </c>
    </row>
    <row r="313" spans="2:8" ht="15" x14ac:dyDescent="0.25">
      <c r="B313" s="455"/>
      <c r="C313" s="460"/>
      <c r="D313" s="455"/>
      <c r="E313" s="455"/>
      <c r="F313" s="455"/>
      <c r="G313" s="462"/>
      <c r="H313" s="466"/>
    </row>
    <row r="314" spans="2:8" ht="15" x14ac:dyDescent="0.25">
      <c r="B314" s="455"/>
      <c r="C314" s="470" t="s">
        <v>949</v>
      </c>
      <c r="D314" s="455"/>
      <c r="E314" s="455"/>
      <c r="F314" s="455"/>
      <c r="G314" s="462">
        <v>45.515750242895322</v>
      </c>
      <c r="H314" s="466">
        <v>6.3868223323938054</v>
      </c>
    </row>
    <row r="315" spans="2:8" ht="15" x14ac:dyDescent="0.25">
      <c r="B315" s="455"/>
      <c r="C315" s="460"/>
      <c r="D315" s="455"/>
      <c r="E315" s="455"/>
      <c r="F315" s="455"/>
      <c r="G315" s="462"/>
      <c r="H315" s="466"/>
    </row>
    <row r="316" spans="2:8" ht="15" x14ac:dyDescent="0.25">
      <c r="B316" s="455"/>
      <c r="C316" s="467" t="s">
        <v>950</v>
      </c>
      <c r="D316" s="455"/>
      <c r="E316" s="455"/>
      <c r="F316" s="455"/>
      <c r="G316" s="462"/>
      <c r="H316" s="466"/>
    </row>
    <row r="317" spans="2:8" ht="15" x14ac:dyDescent="0.25">
      <c r="B317" s="455">
        <v>1</v>
      </c>
      <c r="C317" s="460" t="s">
        <v>951</v>
      </c>
      <c r="D317" s="455" t="s">
        <v>921</v>
      </c>
      <c r="E317" s="455" t="s">
        <v>952</v>
      </c>
      <c r="F317" s="455" t="s">
        <v>921</v>
      </c>
      <c r="G317" s="462">
        <v>0.54455737858650699</v>
      </c>
      <c r="H317" s="466">
        <v>7.6412916589659416E-2</v>
      </c>
    </row>
    <row r="318" spans="2:8" ht="15" x14ac:dyDescent="0.25">
      <c r="B318" s="455">
        <f>+B317+1</f>
        <v>2</v>
      </c>
      <c r="C318" s="460" t="s">
        <v>953</v>
      </c>
      <c r="D318" s="455" t="s">
        <v>921</v>
      </c>
      <c r="E318" s="455" t="s">
        <v>952</v>
      </c>
      <c r="F318" s="455" t="s">
        <v>921</v>
      </c>
      <c r="G318" s="462">
        <v>0.48300616822038689</v>
      </c>
      <c r="H318" s="466">
        <v>6.7775980081871814E-2</v>
      </c>
    </row>
    <row r="319" spans="2:8" ht="15" x14ac:dyDescent="0.25">
      <c r="B319" s="455">
        <f t="shared" ref="B319:B320" si="4">+B318+1</f>
        <v>3</v>
      </c>
      <c r="C319" s="460" t="s">
        <v>954</v>
      </c>
      <c r="D319" s="455" t="s">
        <v>921</v>
      </c>
      <c r="E319" s="455" t="s">
        <v>952</v>
      </c>
      <c r="F319" s="455" t="s">
        <v>921</v>
      </c>
      <c r="G319" s="462">
        <v>0.28158760782000003</v>
      </c>
      <c r="H319" s="466">
        <v>3.9512696430415301E-2</v>
      </c>
    </row>
    <row r="320" spans="2:8" ht="15" x14ac:dyDescent="0.25">
      <c r="B320" s="455">
        <f t="shared" si="4"/>
        <v>4</v>
      </c>
      <c r="C320" s="460" t="s">
        <v>955</v>
      </c>
      <c r="D320" s="455" t="s">
        <v>921</v>
      </c>
      <c r="E320" s="455" t="s">
        <v>952</v>
      </c>
      <c r="F320" s="455" t="s">
        <v>921</v>
      </c>
      <c r="G320" s="462">
        <v>0.26072926650000006</v>
      </c>
      <c r="H320" s="466">
        <v>3.6585830028162319E-2</v>
      </c>
    </row>
    <row r="321" spans="2:8" ht="15" x14ac:dyDescent="0.25">
      <c r="B321" s="455"/>
      <c r="C321" s="460"/>
      <c r="D321" s="455"/>
      <c r="E321" s="455"/>
      <c r="F321" s="455"/>
      <c r="G321" s="462"/>
      <c r="H321" s="466"/>
    </row>
    <row r="322" spans="2:8" ht="15" x14ac:dyDescent="0.25">
      <c r="B322" s="455"/>
      <c r="C322" s="472" t="s">
        <v>84</v>
      </c>
      <c r="D322" s="455"/>
      <c r="E322" s="455"/>
      <c r="F322" s="455"/>
      <c r="G322" s="462"/>
      <c r="H322" s="466"/>
    </row>
    <row r="323" spans="2:8" ht="15" x14ac:dyDescent="0.25">
      <c r="B323" s="455"/>
      <c r="C323" s="467" t="s">
        <v>956</v>
      </c>
      <c r="D323" s="455"/>
      <c r="E323" s="455"/>
      <c r="F323" s="455"/>
      <c r="G323" s="462"/>
      <c r="H323" s="466"/>
    </row>
    <row r="324" spans="2:8" ht="15" x14ac:dyDescent="0.25">
      <c r="B324" s="455">
        <v>1</v>
      </c>
      <c r="C324" s="460" t="s">
        <v>957</v>
      </c>
      <c r="D324" s="455" t="s">
        <v>958</v>
      </c>
      <c r="E324" s="455"/>
      <c r="F324" s="455">
        <v>49</v>
      </c>
      <c r="G324" s="462">
        <v>1.43028380016</v>
      </c>
      <c r="H324" s="466">
        <v>0.20069906500000773</v>
      </c>
    </row>
    <row r="325" spans="2:8" ht="15" x14ac:dyDescent="0.25">
      <c r="B325" s="455">
        <f>+B324+1</f>
        <v>2</v>
      </c>
      <c r="C325" s="460" t="s">
        <v>959</v>
      </c>
      <c r="D325" s="455" t="s">
        <v>960</v>
      </c>
      <c r="E325" s="455"/>
      <c r="F325" s="455">
        <v>301</v>
      </c>
      <c r="G325" s="462">
        <v>0.25546515175891721</v>
      </c>
      <c r="H325" s="466">
        <v>3.584716340376938E-2</v>
      </c>
    </row>
    <row r="326" spans="2:8" ht="15" x14ac:dyDescent="0.25">
      <c r="B326" s="455"/>
      <c r="C326" s="460"/>
      <c r="D326" s="455"/>
      <c r="E326" s="455"/>
      <c r="F326" s="455"/>
      <c r="G326" s="462"/>
      <c r="H326" s="466"/>
    </row>
    <row r="327" spans="2:8" ht="15" x14ac:dyDescent="0.25">
      <c r="B327" s="455"/>
      <c r="C327" s="470" t="s">
        <v>961</v>
      </c>
      <c r="D327" s="455"/>
      <c r="E327" s="455"/>
      <c r="F327" s="455"/>
      <c r="G327" s="462">
        <v>6.3676404316713429</v>
      </c>
      <c r="H327" s="466">
        <v>0.89351461629483708</v>
      </c>
    </row>
    <row r="328" spans="2:8" ht="15" x14ac:dyDescent="0.25">
      <c r="B328" s="455"/>
      <c r="C328" s="460"/>
      <c r="D328" s="455"/>
      <c r="E328" s="455"/>
      <c r="F328" s="455"/>
      <c r="G328" s="455"/>
      <c r="H328" s="466"/>
    </row>
    <row r="329" spans="2:8" ht="15" x14ac:dyDescent="0.25">
      <c r="B329" s="455"/>
      <c r="C329" s="456" t="s">
        <v>962</v>
      </c>
      <c r="D329" s="455"/>
      <c r="E329" s="455"/>
      <c r="F329" s="455"/>
      <c r="G329" s="473">
        <v>712.65095338632773</v>
      </c>
      <c r="H329" s="474">
        <v>100</v>
      </c>
    </row>
    <row r="330" spans="2:8" ht="15" x14ac:dyDescent="0.25">
      <c r="B330" s="475"/>
      <c r="C330" s="475"/>
      <c r="D330" s="475"/>
      <c r="E330" s="475"/>
      <c r="F330" s="475"/>
      <c r="G330" s="475"/>
      <c r="H330" s="476"/>
    </row>
    <row r="331" spans="2:8" ht="15" x14ac:dyDescent="0.25">
      <c r="B331" s="475"/>
      <c r="C331" s="475" t="s">
        <v>963</v>
      </c>
      <c r="D331" s="475"/>
      <c r="E331" s="475"/>
      <c r="F331" s="475"/>
      <c r="G331" s="477"/>
      <c r="H331" s="476"/>
    </row>
    <row r="332" spans="2:8" ht="15" x14ac:dyDescent="0.25">
      <c r="B332" s="475"/>
      <c r="C332" s="475"/>
      <c r="D332" s="475"/>
      <c r="E332" s="475"/>
      <c r="F332" s="475"/>
      <c r="G332" s="475"/>
      <c r="H332" s="476"/>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opLeftCell="B1" zoomScale="90" zoomScaleNormal="90" workbookViewId="0">
      <selection activeCell="B1" sqref="B1:G1"/>
    </sheetView>
  </sheetViews>
  <sheetFormatPr defaultRowHeight="12.75" x14ac:dyDescent="0.2"/>
  <cols>
    <col min="1" max="1" width="6"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x14ac:dyDescent="0.2">
      <c r="B1" s="395" t="s">
        <v>0</v>
      </c>
      <c r="C1" s="396"/>
      <c r="D1" s="396"/>
      <c r="E1" s="396"/>
      <c r="F1" s="396"/>
      <c r="G1" s="397"/>
    </row>
    <row r="2" spans="1:7" x14ac:dyDescent="0.2">
      <c r="B2" s="3"/>
      <c r="C2" s="4"/>
      <c r="D2" s="4"/>
      <c r="E2" s="4"/>
      <c r="F2" s="4"/>
      <c r="G2" s="41"/>
    </row>
    <row r="3" spans="1:7" ht="14.25" customHeight="1" x14ac:dyDescent="0.2">
      <c r="B3" s="398" t="s">
        <v>1</v>
      </c>
      <c r="C3" s="399"/>
      <c r="D3" s="399"/>
      <c r="E3" s="399"/>
      <c r="F3" s="399"/>
      <c r="G3" s="400"/>
    </row>
    <row r="4" spans="1:7" ht="15" customHeight="1" x14ac:dyDescent="0.2">
      <c r="B4" s="398" t="s">
        <v>2</v>
      </c>
      <c r="C4" s="399"/>
      <c r="D4" s="399"/>
      <c r="E4" s="399"/>
      <c r="F4" s="399"/>
      <c r="G4" s="400"/>
    </row>
    <row r="5" spans="1:7" ht="15" customHeight="1" x14ac:dyDescent="0.2">
      <c r="B5" s="401" t="s">
        <v>91</v>
      </c>
      <c r="C5" s="402"/>
      <c r="D5" s="402"/>
      <c r="E5" s="402"/>
      <c r="F5" s="402"/>
      <c r="G5" s="403"/>
    </row>
    <row r="6" spans="1:7" ht="15" customHeight="1" x14ac:dyDescent="0.2">
      <c r="B6" s="401"/>
      <c r="C6" s="402"/>
      <c r="D6" s="402"/>
      <c r="E6" s="402"/>
      <c r="F6" s="402"/>
      <c r="G6" s="403"/>
    </row>
    <row r="7" spans="1:7" x14ac:dyDescent="0.2">
      <c r="B7" s="3"/>
      <c r="C7" s="4"/>
      <c r="D7" s="4"/>
      <c r="E7" s="4"/>
      <c r="F7" s="4"/>
      <c r="G7" s="41"/>
    </row>
    <row r="8" spans="1:7" ht="12.75" customHeight="1" x14ac:dyDescent="0.2">
      <c r="B8" s="443" t="s">
        <v>154</v>
      </c>
      <c r="C8" s="444"/>
      <c r="D8" s="444"/>
      <c r="E8" s="444"/>
      <c r="F8" s="444"/>
      <c r="G8" s="445"/>
    </row>
    <row r="9" spans="1:7" x14ac:dyDescent="0.2">
      <c r="B9" s="3"/>
      <c r="C9" s="4"/>
      <c r="D9" s="42"/>
      <c r="E9" s="42"/>
      <c r="F9" s="4"/>
      <c r="G9" s="41"/>
    </row>
    <row r="10" spans="1:7" ht="14.25" customHeight="1" x14ac:dyDescent="0.2">
      <c r="B10" s="429" t="s">
        <v>514</v>
      </c>
      <c r="C10" s="442"/>
      <c r="D10" s="430"/>
      <c r="E10" s="430"/>
      <c r="F10" s="430"/>
      <c r="G10" s="431"/>
    </row>
    <row r="11" spans="1:7" ht="12" customHeight="1" thickBot="1" x14ac:dyDescent="0.25">
      <c r="B11" s="66"/>
      <c r="C11" s="37"/>
      <c r="D11" s="116"/>
      <c r="E11" s="116"/>
      <c r="F11" s="37"/>
      <c r="G11" s="117"/>
    </row>
    <row r="12" spans="1:7" s="251" customFormat="1" ht="24.75" customHeight="1" x14ac:dyDescent="0.25">
      <c r="B12" s="235" t="s">
        <v>30</v>
      </c>
      <c r="C12" s="236" t="s">
        <v>88</v>
      </c>
      <c r="D12" s="237" t="s">
        <v>99</v>
      </c>
      <c r="E12" s="236" t="s">
        <v>5</v>
      </c>
      <c r="F12" s="239" t="s">
        <v>153</v>
      </c>
      <c r="G12" s="240" t="s">
        <v>6</v>
      </c>
    </row>
    <row r="13" spans="1:7" x14ac:dyDescent="0.2">
      <c r="B13" s="46"/>
      <c r="C13" s="47"/>
      <c r="D13" s="131"/>
      <c r="E13" s="47"/>
      <c r="F13" s="47"/>
      <c r="G13" s="48"/>
    </row>
    <row r="14" spans="1:7" x14ac:dyDescent="0.2">
      <c r="A14" s="2" t="s">
        <v>170</v>
      </c>
      <c r="B14" s="46"/>
      <c r="C14" s="49" t="s">
        <v>185</v>
      </c>
      <c r="D14" s="131"/>
      <c r="E14" s="49"/>
      <c r="F14" s="49"/>
      <c r="G14" s="50"/>
    </row>
    <row r="15" spans="1:7" x14ac:dyDescent="0.2">
      <c r="B15" s="46"/>
      <c r="C15" s="49"/>
      <c r="D15" s="131"/>
      <c r="E15" s="49"/>
      <c r="F15" s="49"/>
      <c r="G15" s="50"/>
    </row>
    <row r="16" spans="1:7" x14ac:dyDescent="0.2">
      <c r="A16" s="2" t="s">
        <v>272</v>
      </c>
      <c r="B16" s="46">
        <v>1</v>
      </c>
      <c r="C16" s="10" t="s">
        <v>155</v>
      </c>
      <c r="D16" s="131" t="s">
        <v>143</v>
      </c>
      <c r="E16" s="118">
        <v>88521</v>
      </c>
      <c r="F16" s="111">
        <v>1074.1099999999999</v>
      </c>
      <c r="G16" s="16">
        <v>0.99850000000000005</v>
      </c>
    </row>
    <row r="17" spans="1:7" ht="12" customHeight="1" x14ac:dyDescent="0.2">
      <c r="B17" s="46"/>
      <c r="C17" s="14"/>
      <c r="D17" s="14"/>
      <c r="E17" s="119"/>
      <c r="F17" s="15"/>
      <c r="G17" s="51"/>
    </row>
    <row r="18" spans="1:7" s="24" customFormat="1" x14ac:dyDescent="0.2">
      <c r="B18" s="52"/>
      <c r="C18" s="21" t="s">
        <v>89</v>
      </c>
      <c r="D18" s="21"/>
      <c r="E18" s="120"/>
      <c r="F18" s="53">
        <v>1074.1099999999999</v>
      </c>
      <c r="G18" s="59">
        <v>0.99850000000000005</v>
      </c>
    </row>
    <row r="19" spans="1:7" s="24" customFormat="1" x14ac:dyDescent="0.2">
      <c r="B19" s="52"/>
      <c r="C19" s="21"/>
      <c r="D19" s="21"/>
      <c r="E19" s="21"/>
      <c r="F19" s="54"/>
      <c r="G19" s="55"/>
    </row>
    <row r="20" spans="1:7" s="24" customFormat="1" x14ac:dyDescent="0.2">
      <c r="B20" s="52"/>
      <c r="C20" s="21" t="s">
        <v>56</v>
      </c>
      <c r="D20" s="21"/>
      <c r="E20" s="21"/>
      <c r="F20" s="54"/>
      <c r="G20" s="55"/>
    </row>
    <row r="21" spans="1:7" s="24" customFormat="1" x14ac:dyDescent="0.2">
      <c r="B21" s="52"/>
      <c r="C21" s="21"/>
      <c r="D21" s="21"/>
      <c r="E21" s="21"/>
      <c r="F21" s="54"/>
      <c r="G21" s="55"/>
    </row>
    <row r="22" spans="1:7" s="24" customFormat="1" x14ac:dyDescent="0.2">
      <c r="B22" s="56" t="s">
        <v>32</v>
      </c>
      <c r="C22" s="21" t="s">
        <v>8</v>
      </c>
      <c r="D22" s="21"/>
      <c r="E22" s="211" t="s">
        <v>9</v>
      </c>
      <c r="F22" s="211" t="s">
        <v>9</v>
      </c>
      <c r="G22" s="212" t="s">
        <v>9</v>
      </c>
    </row>
    <row r="23" spans="1:7" s="24" customFormat="1" x14ac:dyDescent="0.2">
      <c r="B23" s="56" t="s">
        <v>33</v>
      </c>
      <c r="C23" s="21" t="s">
        <v>11</v>
      </c>
      <c r="D23" s="21"/>
      <c r="E23" s="211" t="s">
        <v>9</v>
      </c>
      <c r="F23" s="211" t="s">
        <v>9</v>
      </c>
      <c r="G23" s="212" t="s">
        <v>9</v>
      </c>
    </row>
    <row r="24" spans="1:7" s="24" customFormat="1" x14ac:dyDescent="0.2">
      <c r="B24" s="56" t="s">
        <v>34</v>
      </c>
      <c r="C24" s="9" t="s">
        <v>13</v>
      </c>
      <c r="D24" s="9"/>
      <c r="E24" s="211" t="s">
        <v>9</v>
      </c>
      <c r="F24" s="211" t="s">
        <v>9</v>
      </c>
      <c r="G24" s="212" t="s">
        <v>9</v>
      </c>
    </row>
    <row r="25" spans="1:7" s="24" customFormat="1" x14ac:dyDescent="0.2">
      <c r="B25" s="46"/>
      <c r="C25" s="21" t="s">
        <v>49</v>
      </c>
      <c r="D25" s="21"/>
      <c r="E25" s="57"/>
      <c r="F25" s="57" t="s">
        <v>9</v>
      </c>
      <c r="G25" s="58" t="s">
        <v>9</v>
      </c>
    </row>
    <row r="26" spans="1:7" s="24" customFormat="1" x14ac:dyDescent="0.2">
      <c r="B26" s="46"/>
      <c r="C26" s="21"/>
      <c r="D26" s="21"/>
      <c r="E26" s="21"/>
      <c r="F26" s="54"/>
      <c r="G26" s="55"/>
    </row>
    <row r="27" spans="1:7" s="24" customFormat="1" x14ac:dyDescent="0.2">
      <c r="B27" s="46"/>
      <c r="C27" s="21" t="s">
        <v>57</v>
      </c>
      <c r="D27" s="21"/>
      <c r="E27" s="57"/>
      <c r="F27" s="57"/>
      <c r="G27" s="58"/>
    </row>
    <row r="28" spans="1:7" s="24" customFormat="1" x14ac:dyDescent="0.2">
      <c r="B28" s="46"/>
      <c r="C28" s="21"/>
      <c r="D28" s="21"/>
      <c r="E28" s="57"/>
      <c r="F28" s="54"/>
      <c r="G28" s="58"/>
    </row>
    <row r="29" spans="1:7" s="24" customFormat="1" x14ac:dyDescent="0.2">
      <c r="A29" s="24" t="s">
        <v>355</v>
      </c>
      <c r="B29" s="56" t="s">
        <v>32</v>
      </c>
      <c r="C29" s="9" t="s">
        <v>83</v>
      </c>
      <c r="D29" s="9"/>
      <c r="E29" s="57"/>
      <c r="F29" s="164">
        <v>3.53</v>
      </c>
      <c r="G29" s="59">
        <v>3.3E-3</v>
      </c>
    </row>
    <row r="30" spans="1:7" s="24" customFormat="1" x14ac:dyDescent="0.2">
      <c r="B30" s="46"/>
      <c r="C30" s="21"/>
      <c r="D30" s="21"/>
      <c r="E30" s="21"/>
      <c r="F30" s="54"/>
      <c r="G30" s="55"/>
    </row>
    <row r="31" spans="1:7" s="24" customFormat="1" x14ac:dyDescent="0.2">
      <c r="B31" s="46"/>
      <c r="C31" s="99" t="s">
        <v>84</v>
      </c>
      <c r="D31" s="99"/>
      <c r="E31" s="21"/>
      <c r="F31" s="54"/>
      <c r="G31" s="55"/>
    </row>
    <row r="32" spans="1:7" x14ac:dyDescent="0.2">
      <c r="B32" s="46"/>
      <c r="C32" s="14" t="s">
        <v>35</v>
      </c>
      <c r="D32" s="14"/>
      <c r="E32" s="21"/>
      <c r="F32" s="287">
        <v>-1.869999999999918</v>
      </c>
      <c r="G32" s="59">
        <v>-1.8000000000000542E-3</v>
      </c>
    </row>
    <row r="33" spans="1:7" x14ac:dyDescent="0.2">
      <c r="B33" s="46"/>
      <c r="C33" s="21"/>
      <c r="D33" s="21"/>
      <c r="E33" s="21"/>
      <c r="F33" s="15"/>
      <c r="G33" s="51"/>
    </row>
    <row r="34" spans="1:7" x14ac:dyDescent="0.2">
      <c r="A34" s="2" t="s">
        <v>273</v>
      </c>
      <c r="B34" s="46"/>
      <c r="C34" s="122" t="s">
        <v>14</v>
      </c>
      <c r="D34" s="122"/>
      <c r="E34" s="60"/>
      <c r="F34" s="164">
        <v>1075.77</v>
      </c>
      <c r="G34" s="59">
        <v>1</v>
      </c>
    </row>
    <row r="35" spans="1:7" ht="13.5" thickBot="1" x14ac:dyDescent="0.25">
      <c r="B35" s="132"/>
      <c r="C35" s="133"/>
      <c r="D35" s="133"/>
      <c r="E35" s="133"/>
      <c r="F35" s="134"/>
      <c r="G35" s="135"/>
    </row>
    <row r="36" spans="1:7" x14ac:dyDescent="0.2">
      <c r="B36" s="29"/>
      <c r="C36" s="30"/>
      <c r="D36" s="30"/>
      <c r="E36" s="30"/>
      <c r="F36" s="31"/>
      <c r="G36" s="136"/>
    </row>
    <row r="37" spans="1:7" x14ac:dyDescent="0.2">
      <c r="B37" s="6" t="s">
        <v>15</v>
      </c>
      <c r="C37" s="42"/>
      <c r="D37" s="42"/>
      <c r="E37" s="42"/>
      <c r="F37" s="62"/>
      <c r="G37" s="41"/>
    </row>
    <row r="38" spans="1:7" ht="13.5" customHeight="1" x14ac:dyDescent="0.2">
      <c r="B38" s="33" t="s">
        <v>16</v>
      </c>
      <c r="C38" s="426" t="s">
        <v>508</v>
      </c>
      <c r="D38" s="426"/>
      <c r="E38" s="426"/>
      <c r="F38" s="426"/>
      <c r="G38" s="129"/>
    </row>
    <row r="39" spans="1:7" ht="14.25" customHeight="1" x14ac:dyDescent="0.2">
      <c r="B39" s="33" t="s">
        <v>17</v>
      </c>
      <c r="C39" s="110" t="s">
        <v>36</v>
      </c>
      <c r="D39" s="110"/>
      <c r="E39" s="292"/>
      <c r="F39" s="110"/>
      <c r="G39" s="35"/>
    </row>
    <row r="40" spans="1:7" s="188" customFormat="1" ht="25.5" x14ac:dyDescent="0.25">
      <c r="B40" s="34"/>
      <c r="C40" s="373" t="s">
        <v>20</v>
      </c>
      <c r="D40" s="370" t="s">
        <v>509</v>
      </c>
      <c r="E40" s="304"/>
      <c r="F40" s="366"/>
      <c r="G40" s="187"/>
    </row>
    <row r="41" spans="1:7" x14ac:dyDescent="0.2">
      <c r="A41" s="2" t="s">
        <v>258</v>
      </c>
      <c r="B41" s="33"/>
      <c r="C41" s="374" t="s">
        <v>21</v>
      </c>
      <c r="D41" s="372">
        <v>11.351699999999999</v>
      </c>
      <c r="E41" s="110"/>
      <c r="F41" s="364"/>
      <c r="G41" s="142"/>
    </row>
    <row r="42" spans="1:7" x14ac:dyDescent="0.2">
      <c r="B42" s="63" t="s">
        <v>18</v>
      </c>
      <c r="C42" s="292" t="s">
        <v>515</v>
      </c>
      <c r="D42" s="303"/>
      <c r="E42" s="303"/>
      <c r="F42" s="110"/>
      <c r="G42" s="180"/>
    </row>
    <row r="43" spans="1:7" x14ac:dyDescent="0.2">
      <c r="B43" s="64" t="s">
        <v>23</v>
      </c>
      <c r="C43" s="426" t="s">
        <v>516</v>
      </c>
      <c r="D43" s="426"/>
      <c r="E43" s="426"/>
      <c r="F43" s="110"/>
      <c r="G43" s="35"/>
    </row>
    <row r="44" spans="1:7" ht="27" customHeight="1" x14ac:dyDescent="0.2">
      <c r="B44" s="34" t="s">
        <v>24</v>
      </c>
      <c r="C44" s="427" t="s">
        <v>517</v>
      </c>
      <c r="D44" s="427"/>
      <c r="E44" s="427"/>
      <c r="F44" s="427"/>
      <c r="G44" s="35"/>
    </row>
    <row r="45" spans="1:7" ht="12" customHeight="1" x14ac:dyDescent="0.2">
      <c r="B45" s="109" t="s">
        <v>25</v>
      </c>
      <c r="C45" s="110" t="s">
        <v>195</v>
      </c>
      <c r="D45" s="364"/>
      <c r="E45" s="364"/>
      <c r="F45" s="364"/>
      <c r="G45" s="35"/>
    </row>
    <row r="46" spans="1:7" x14ac:dyDescent="0.2">
      <c r="B46" s="109" t="s">
        <v>26</v>
      </c>
      <c r="C46" s="110" t="s">
        <v>360</v>
      </c>
      <c r="D46" s="364"/>
      <c r="E46" s="364"/>
      <c r="F46" s="364"/>
      <c r="G46" s="35"/>
    </row>
    <row r="47" spans="1:7" x14ac:dyDescent="0.2">
      <c r="B47" s="109" t="s">
        <v>27</v>
      </c>
      <c r="C47" s="110" t="s">
        <v>196</v>
      </c>
      <c r="D47" s="364"/>
      <c r="E47" s="364"/>
      <c r="F47" s="364"/>
      <c r="G47" s="35"/>
    </row>
    <row r="48" spans="1:7" x14ac:dyDescent="0.2">
      <c r="B48" s="109" t="s">
        <v>37</v>
      </c>
      <c r="C48" s="110" t="s">
        <v>197</v>
      </c>
      <c r="D48" s="364"/>
      <c r="E48" s="364"/>
      <c r="F48" s="364"/>
      <c r="G48" s="35"/>
    </row>
    <row r="49" spans="2:7" x14ac:dyDescent="0.2">
      <c r="B49" s="109" t="s">
        <v>53</v>
      </c>
      <c r="C49" s="110" t="s">
        <v>518</v>
      </c>
      <c r="D49" s="364"/>
      <c r="E49" s="364"/>
      <c r="F49" s="364"/>
      <c r="G49" s="35"/>
    </row>
    <row r="50" spans="2:7" ht="17.25" customHeight="1" x14ac:dyDescent="0.2">
      <c r="B50" s="109"/>
      <c r="C50" s="110"/>
      <c r="D50" s="364"/>
      <c r="E50" s="364"/>
      <c r="F50" s="364"/>
      <c r="G50" s="35"/>
    </row>
    <row r="51" spans="2:7" ht="17.25" customHeight="1" x14ac:dyDescent="0.2">
      <c r="B51" s="80" t="s">
        <v>47</v>
      </c>
      <c r="C51" s="110" t="s">
        <v>48</v>
      </c>
      <c r="D51" s="290"/>
      <c r="E51" s="290"/>
      <c r="F51" s="290"/>
      <c r="G51" s="129"/>
    </row>
    <row r="52" spans="2:7" ht="17.25" customHeight="1" thickBot="1" x14ac:dyDescent="0.25">
      <c r="B52" s="123"/>
      <c r="C52" s="124"/>
      <c r="D52" s="124"/>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Bhakti More</cp:lastModifiedBy>
  <cp:lastPrinted>2013-10-10T06:43:03Z</cp:lastPrinted>
  <dcterms:created xsi:type="dcterms:W3CDTF">2011-04-08T11:12:07Z</dcterms:created>
  <dcterms:modified xsi:type="dcterms:W3CDTF">2016-02-16T10:40:23Z</dcterms:modified>
</cp:coreProperties>
</file>